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3\MP\Debiuty\"/>
    </mc:Choice>
  </mc:AlternateContent>
  <xr:revisionPtr revIDLastSave="0" documentId="13_ncr:1_{734D7DD7-C91C-4E0D-9BB2-2547EC12E00F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  <definedName name="Zawody_1dzien">Zgłoszenie!$D$4</definedName>
    <definedName name="Zawody_miejscowosc">Zgłoszenie!$C$3</definedName>
    <definedName name="Zawody_nazwa">Zgłoszenie!$C$2</definedName>
    <definedName name="Zawody_ostatnidzien">Zgłoszenie!$G$4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K21" authorId="0" shapeId="0" xr:uid="{E99ABAC1-97EE-4C05-9295-7BDA8704010F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O21" authorId="0" shapeId="0" xr:uid="{B12B9793-9DDB-49D1-9456-F55A5D80AB81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</commentList>
</comments>
</file>

<file path=xl/sharedStrings.xml><?xml version="1.0" encoding="utf-8"?>
<sst xmlns="http://schemas.openxmlformats.org/spreadsheetml/2006/main" count="416" uniqueCount="365">
  <si>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</si>
  <si>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</si>
  <si>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</si>
  <si>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</si>
  <si>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</si>
  <si>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</si>
  <si>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</si>
  <si>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</si>
  <si>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</si>
  <si>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</si>
  <si>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</si>
  <si>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</si>
  <si>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</si>
  <si>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</si>
  <si>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</si>
  <si>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</si>
  <si>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</si>
  <si>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</si>
  <si>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</si>
  <si>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</si>
  <si>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</si>
  <si>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</si>
  <si>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</si>
  <si>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</si>
  <si>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</si>
  <si>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</si>
  <si>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</si>
  <si>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</si>
  <si>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</si>
  <si>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</si>
  <si>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</si>
  <si>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</si>
  <si>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</si>
  <si>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</si>
  <si>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</si>
  <si>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</si>
  <si>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</si>
  <si>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</si>
  <si>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</si>
  <si>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</si>
  <si>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</si>
  <si>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</si>
  <si>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</si>
  <si>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</si>
  <si>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</si>
  <si>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</si>
  <si>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</si>
  <si>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</si>
  <si>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</si>
  <si>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</si>
  <si>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</si>
  <si>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</si>
  <si>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</si>
  <si>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</si>
  <si>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</si>
  <si>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</si>
  <si>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</si>
  <si>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</si>
  <si>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</si>
  <si>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</si>
  <si>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</si>
  <si>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</si>
  <si>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</si>
  <si>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</si>
  <si>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</si>
  <si>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</si>
  <si>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</si>
  <si>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</si>
  <si>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</si>
  <si>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</si>
  <si>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</si>
  <si>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</si>
  <si>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</si>
  <si>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</si>
  <si>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</si>
  <si>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</si>
  <si>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</si>
  <si>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</si>
  <si>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</si>
  <si>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</si>
  <si>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</si>
  <si>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</si>
  <si>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</si>
  <si>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</si>
  <si>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</si>
  <si>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</si>
  <si>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</si>
  <si>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</si>
  <si>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</si>
  <si>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</si>
  <si>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</si>
  <si>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</si>
  <si>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</si>
  <si>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</si>
  <si>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</si>
  <si>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</si>
  <si>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</si>
  <si>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</si>
  <si>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</si>
  <si>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</si>
  <si>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</si>
  <si>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</si>
  <si>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</si>
  <si>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</si>
  <si>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</si>
  <si>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</si>
  <si>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</si>
  <si>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</si>
  <si>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</si>
  <si>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</si>
  <si>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</si>
  <si>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</si>
  <si>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</si>
  <si>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</si>
  <si>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</si>
  <si>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</si>
  <si>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</si>
  <si>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</si>
  <si>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</si>
  <si>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</si>
  <si>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</si>
  <si>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</si>
  <si>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</si>
  <si>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</si>
  <si>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</si>
  <si>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</si>
  <si>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</si>
  <si>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</si>
  <si>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</si>
  <si>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</si>
  <si>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</si>
  <si>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</si>
  <si>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</si>
  <si>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</si>
  <si>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</si>
  <si>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</si>
  <si>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</si>
  <si>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</si>
  <si>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</si>
  <si>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</si>
  <si>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</si>
  <si>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</si>
  <si>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</si>
  <si>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</si>
  <si>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</si>
  <si>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</si>
  <si>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</si>
  <si>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</si>
  <si>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</si>
  <si>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</si>
  <si>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</si>
  <si>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</si>
  <si>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</si>
  <si>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</si>
  <si>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</si>
  <si>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</si>
  <si>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</si>
  <si>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</si>
  <si>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</si>
  <si>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</si>
  <si>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</si>
  <si>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</si>
  <si>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</si>
  <si>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</si>
  <si>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</si>
  <si>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</si>
  <si>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</si>
  <si>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</si>
  <si>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</si>
  <si>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</si>
  <si>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</si>
  <si>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</si>
  <si>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</si>
  <si>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</si>
  <si>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</si>
  <si>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</si>
  <si>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</si>
  <si>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</si>
  <si>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</si>
  <si>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</si>
  <si>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</si>
  <si>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</si>
  <si>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</si>
  <si>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</si>
  <si>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</si>
  <si>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</si>
  <si>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</si>
  <si>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</si>
  <si>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</si>
  <si>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</si>
  <si>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</si>
  <si>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</si>
  <si>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</si>
  <si>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</si>
  <si>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</si>
  <si>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</si>
  <si>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</si>
  <si>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</si>
  <si>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</si>
  <si>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</si>
  <si>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</si>
  <si>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</si>
  <si>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</si>
  <si>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</si>
  <si>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</si>
  <si>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</si>
  <si>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</si>
  <si>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</si>
  <si>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</si>
  <si>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</si>
  <si>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</si>
  <si>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</si>
  <si>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</si>
  <si>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</si>
  <si>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</si>
  <si>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</si>
  <si>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</si>
  <si>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</si>
  <si>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</si>
  <si>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</si>
  <si>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</si>
  <si>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</si>
  <si>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</si>
  <si>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</si>
  <si>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</si>
  <si>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</si>
  <si>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</si>
  <si>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</si>
  <si>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</si>
  <si>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</si>
  <si>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</si>
  <si>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</si>
  <si>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</si>
  <si>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</si>
  <si>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</si>
  <si>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</si>
  <si>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</si>
  <si>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</si>
  <si>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</si>
  <si>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</si>
  <si>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</si>
  <si>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</si>
  <si>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</si>
  <si>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</si>
  <si>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</si>
  <si>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</si>
  <si>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</si>
  <si>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</si>
  <si>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</si>
  <si>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</si>
  <si>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</si>
  <si>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</si>
  <si>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</si>
  <si>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</si>
  <si>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</si>
  <si>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</si>
  <si>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</si>
  <si>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</si>
  <si>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</si>
  <si>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</si>
  <si>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</si>
  <si>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</si>
  <si>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</si>
  <si>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</si>
  <si>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</si>
  <si>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</si>
  <si>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</si>
  <si>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</si>
  <si>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</si>
  <si>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</si>
  <si>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</si>
  <si>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</si>
  <si>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</si>
  <si>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</si>
  <si>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</si>
  <si>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</si>
  <si>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</si>
  <si>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</si>
  <si>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</si>
  <si>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</si>
  <si>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</si>
  <si>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</si>
  <si>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</si>
  <si>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</si>
  <si>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</si>
  <si>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</si>
  <si>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</si>
  <si>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</si>
  <si>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</si>
  <si>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</si>
  <si>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</si>
  <si>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</si>
  <si>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</si>
  <si>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</si>
  <si>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</si>
  <si>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</si>
  <si>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</si>
  <si>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</si>
  <si>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</si>
  <si>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</si>
  <si>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</si>
  <si>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</si>
  <si>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</si>
  <si>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</si>
  <si>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</si>
  <si>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</si>
  <si>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</si>
  <si>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</si>
  <si>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</si>
  <si>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</si>
  <si>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</si>
  <si>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</si>
  <si>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</si>
  <si>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</si>
  <si>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</si>
  <si>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</si>
  <si>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</si>
  <si>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</si>
  <si>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</si>
  <si>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</si>
  <si>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</si>
  <si>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</si>
  <si>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</si>
  <si>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</si>
  <si>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</si>
  <si>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</si>
  <si>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</si>
  <si>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</si>
  <si>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</si>
  <si>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</si>
  <si>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</si>
  <si>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</si>
  <si>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</si>
  <si>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</si>
  <si>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Zaniewski Patryk 1998</t>
  </si>
  <si>
    <t>KS Olimp Zabrze</t>
  </si>
  <si>
    <t>Najlepszy wynik 
z ostatnich 12 miesięcy</t>
  </si>
  <si>
    <t>Rozmiar koszulki zawodów</t>
  </si>
  <si>
    <t>Klub</t>
  </si>
  <si>
    <t>74+, 57+ itd. Wpisywać z kropką na końcu</t>
  </si>
  <si>
    <t>KS Raszyn</t>
  </si>
  <si>
    <t>open</t>
  </si>
  <si>
    <t>nie</t>
  </si>
  <si>
    <t>83+.</t>
  </si>
  <si>
    <t>TSK</t>
  </si>
  <si>
    <t>Trójbój siłowy</t>
  </si>
  <si>
    <t>Trójbój siłowy klasyczny</t>
  </si>
  <si>
    <t>Wyciskanie leżąc</t>
  </si>
  <si>
    <t>Wyciskanie leżąc klasyczne</t>
  </si>
  <si>
    <t>76+.</t>
  </si>
  <si>
    <t>piątek</t>
  </si>
  <si>
    <t>Skierniewice</t>
  </si>
  <si>
    <t>poniedziałek</t>
  </si>
  <si>
    <t>Seniorki, seniorzy</t>
  </si>
  <si>
    <t>93+.</t>
  </si>
  <si>
    <t>KS FamilyTeam Wyszków</t>
  </si>
  <si>
    <t>KS FUSGYM Ożarów Mazowiecki</t>
  </si>
  <si>
    <t>KS Zamek Kurzętnik</t>
  </si>
  <si>
    <t>Stow. Sportowa Avangarda Puławy</t>
  </si>
  <si>
    <t>UKS Strong Barbell Kraków</t>
  </si>
  <si>
    <r>
      <t xml:space="preserve">
</t>
    </r>
    <r>
      <rPr>
        <sz val="11"/>
        <rFont val="Czcionka tekstu podstawowego"/>
        <charset val="238"/>
      </rPr>
      <t xml:space="preserve">Prosimy o zgłaszanie poprawek kategorii wagowej, kategorii wiekowej, 
dodawanie lub usuwanie zawodniczki/zawodnika w niniejszym formularzu.
 </t>
    </r>
    <r>
      <rPr>
        <b/>
        <sz val="14"/>
        <color indexed="30"/>
        <rFont val="Czcionka tekstu podstawowego"/>
        <charset val="238"/>
      </rPr>
      <t xml:space="preserve">Formularz po poprawkach MUSI zawierać wszystkie osoby zgłaszane 
przez dany klub z aktualnymi klasyfikacjami.
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</si>
  <si>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Juniorki, juniorzy do lat 18</t>
  </si>
  <si>
    <t>Juniorki, juniorzy do lat 23</t>
  </si>
  <si>
    <t>II DEBIUTY PZKFiTS w TS, TSK, WL i WLK</t>
  </si>
  <si>
    <t>NIESTOWARZYSZONY(-A)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</si>
</sst>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b/>
      <sz val="1"/>
      <color theme="0"/>
      <name val="Czcionka tekstu podstawowego"/>
      <charset val="238"/>
    </font>
    <font>
      <b/>
      <u/>
      <sz val="11"/>
      <color theme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22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4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2" fillId="1" borderId="3" xfId="0" applyFont="1" applyFill="1" applyBorder="1" applyProtection="1">
      <protection hidden="1"/>
    </xf>
    <xf numFmtId="0" fontId="22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5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5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6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6" fillId="2" borderId="0" xfId="0" applyNumberFormat="1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0" xfId="0" applyFont="1" applyFill="1"/>
    <xf numFmtId="0" fontId="26" fillId="2" borderId="0" xfId="0" applyFont="1" applyFill="1" applyProtection="1">
      <protection hidden="1"/>
    </xf>
    <xf numFmtId="0" fontId="27" fillId="2" borderId="0" xfId="0" applyFont="1" applyFill="1" applyProtection="1">
      <protection hidden="1"/>
    </xf>
    <xf numFmtId="0" fontId="21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2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8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29" fillId="2" borderId="0" xfId="0" applyFont="1" applyFill="1" applyAlignment="1">
      <alignment horizontal="right" vertical="center"/>
    </xf>
    <xf numFmtId="0" fontId="30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1" fillId="2" borderId="3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left"/>
    </xf>
    <xf numFmtId="0" fontId="3" fillId="5" borderId="17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5" fillId="0" borderId="0" xfId="0" applyFont="1"/>
    <xf numFmtId="0" fontId="6" fillId="0" borderId="19" xfId="0" applyFont="1" applyBorder="1" applyAlignment="1" applyProtection="1">
      <alignment shrinkToFit="1"/>
      <protection locked="0" hidden="1"/>
    </xf>
    <xf numFmtId="0" fontId="6" fillId="0" borderId="20" xfId="0" applyFont="1" applyBorder="1" applyAlignment="1" applyProtection="1">
      <alignment shrinkToFit="1"/>
      <protection locked="0" hidden="1"/>
    </xf>
    <xf numFmtId="0" fontId="0" fillId="0" borderId="19" xfId="0" applyBorder="1" applyAlignment="1" applyProtection="1">
      <alignment shrinkToFit="1"/>
      <protection locked="0"/>
    </xf>
    <xf numFmtId="0" fontId="0" fillId="0" borderId="20" xfId="0" applyBorder="1" applyAlignment="1" applyProtection="1">
      <alignment shrinkToFit="1"/>
      <protection locked="0"/>
    </xf>
    <xf numFmtId="0" fontId="0" fillId="0" borderId="19" xfId="0" applyBorder="1" applyAlignment="1" applyProtection="1">
      <alignment horizontal="center" shrinkToFit="1"/>
      <protection locked="0"/>
    </xf>
    <xf numFmtId="0" fontId="0" fillId="0" borderId="19" xfId="0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shrinkToFit="1"/>
      <protection locked="0" hidden="1"/>
    </xf>
    <xf numFmtId="0" fontId="36" fillId="0" borderId="0" xfId="0" applyFont="1"/>
    <xf numFmtId="0" fontId="36" fillId="0" borderId="6" xfId="0" applyFont="1" applyBorder="1" applyAlignment="1" applyProtection="1">
      <alignment horizontal="center"/>
      <protection hidden="1"/>
    </xf>
    <xf numFmtId="0" fontId="36" fillId="0" borderId="7" xfId="0" applyFont="1" applyBorder="1" applyAlignment="1" applyProtection="1">
      <alignment shrinkToFit="1"/>
      <protection locked="0"/>
    </xf>
    <xf numFmtId="0" fontId="36" fillId="0" borderId="21" xfId="0" applyFont="1" applyBorder="1" applyAlignment="1" applyProtection="1">
      <alignment shrinkToFit="1"/>
      <protection locked="0"/>
    </xf>
    <xf numFmtId="0" fontId="36" fillId="0" borderId="21" xfId="0" applyFont="1" applyBorder="1" applyAlignment="1" applyProtection="1">
      <alignment horizontal="center" shrinkToFit="1"/>
      <protection locked="0"/>
    </xf>
    <xf numFmtId="0" fontId="36" fillId="0" borderId="21" xfId="0" applyFont="1" applyBorder="1" applyAlignment="1" applyProtection="1">
      <alignment shrinkToFit="1"/>
      <protection locked="0" hidden="1"/>
    </xf>
    <xf numFmtId="0" fontId="36" fillId="0" borderId="0" xfId="0" applyFont="1" applyProtection="1">
      <protection hidden="1"/>
    </xf>
    <xf numFmtId="0" fontId="36" fillId="2" borderId="0" xfId="0" applyFont="1" applyFill="1"/>
    <xf numFmtId="0" fontId="15" fillId="0" borderId="0" xfId="0" applyFont="1" applyProtection="1">
      <protection hidden="1"/>
    </xf>
    <xf numFmtId="0" fontId="15" fillId="0" borderId="0" xfId="0" applyFont="1"/>
    <xf numFmtId="0" fontId="15" fillId="2" borderId="0" xfId="0" applyFont="1" applyFill="1" applyProtection="1">
      <protection hidden="1"/>
    </xf>
    <xf numFmtId="0" fontId="15" fillId="2" borderId="0" xfId="0" applyFont="1" applyFill="1"/>
    <xf numFmtId="0" fontId="9" fillId="2" borderId="12" xfId="0" applyFont="1" applyFill="1" applyBorder="1"/>
    <xf numFmtId="0" fontId="9" fillId="2" borderId="12" xfId="0" applyFont="1" applyFill="1" applyBorder="1" applyProtection="1">
      <protection hidden="1"/>
    </xf>
    <xf numFmtId="0" fontId="9" fillId="2" borderId="13" xfId="0" applyFont="1" applyFill="1" applyBorder="1" applyAlignment="1" applyProtection="1">
      <alignment vertical="top" wrapText="1"/>
      <protection hidden="1"/>
    </xf>
    <xf numFmtId="0" fontId="37" fillId="0" borderId="0" xfId="0" applyFont="1" applyFill="1"/>
    <xf numFmtId="0" fontId="37" fillId="0" borderId="0" xfId="0" applyFont="1" applyFill="1" applyProtection="1">
      <protection hidden="1"/>
    </xf>
    <xf numFmtId="0" fontId="37" fillId="0" borderId="0" xfId="0" applyFont="1" applyFill="1" applyAlignment="1">
      <alignment horizontal="right"/>
    </xf>
    <xf numFmtId="0" fontId="37" fillId="0" borderId="0" xfId="0" applyFont="1" applyFill="1" applyAlignment="1">
      <alignment horizontal="center"/>
    </xf>
    <xf numFmtId="0" fontId="37" fillId="0" borderId="0" xfId="0" applyFont="1" applyFill="1" applyAlignment="1" applyProtection="1">
      <alignment horizontal="right"/>
      <protection hidden="1"/>
    </xf>
    <xf numFmtId="0" fontId="37" fillId="0" borderId="0" xfId="0" applyFont="1" applyFill="1" applyAlignment="1" applyProtection="1">
      <alignment horizontal="center"/>
      <protection hidden="1"/>
    </xf>
    <xf numFmtId="0" fontId="37" fillId="0" borderId="0" xfId="0" applyFont="1"/>
    <xf numFmtId="0" fontId="38" fillId="0" borderId="0" xfId="0" applyFont="1" applyFill="1" applyAlignment="1" applyProtection="1">
      <alignment horizontal="right"/>
      <protection hidden="1"/>
    </xf>
    <xf numFmtId="22" fontId="37" fillId="0" borderId="0" xfId="0" applyNumberFormat="1" applyFont="1" applyFill="1"/>
    <xf numFmtId="0" fontId="4" fillId="5" borderId="23" xfId="0" applyFont="1" applyFill="1" applyBorder="1" applyAlignment="1">
      <alignment horizontal="center" vertical="center" textRotation="90" wrapText="1"/>
    </xf>
    <xf numFmtId="0" fontId="0" fillId="0" borderId="21" xfId="0" applyBorder="1" applyAlignment="1" applyProtection="1">
      <alignment shrinkToFit="1"/>
      <protection locked="0"/>
    </xf>
    <xf numFmtId="0" fontId="27" fillId="0" borderId="0" xfId="0" applyFont="1" applyFill="1" applyAlignment="1">
      <alignment horizontal="left" vertical="top" wrapText="1"/>
    </xf>
    <xf numFmtId="0" fontId="9" fillId="0" borderId="0" xfId="0" applyFont="1" applyFill="1" applyAlignment="1" applyProtection="1">
      <alignment vertical="top" wrapText="1"/>
      <protection hidden="1"/>
    </xf>
    <xf numFmtId="0" fontId="6" fillId="0" borderId="0" xfId="0" quotePrefix="1" applyFont="1" applyFill="1" applyProtection="1">
      <protection hidden="1"/>
    </xf>
    <xf numFmtId="0" fontId="6" fillId="0" borderId="0" xfId="0" applyFont="1" applyFill="1" applyProtection="1">
      <protection hidden="1"/>
    </xf>
    <xf numFmtId="0" fontId="4" fillId="5" borderId="24" xfId="0" applyFont="1" applyFill="1" applyBorder="1" applyAlignment="1">
      <alignment horizontal="center" vertical="center" textRotation="90" wrapText="1"/>
    </xf>
    <xf numFmtId="0" fontId="0" fillId="0" borderId="30" xfId="0" applyBorder="1" applyAlignment="1" applyProtection="1">
      <alignment shrinkToFit="1"/>
      <protection locked="0"/>
    </xf>
    <xf numFmtId="0" fontId="6" fillId="2" borderId="31" xfId="0" applyFont="1" applyFill="1" applyBorder="1" applyProtection="1">
      <protection locked="0" hidden="1"/>
    </xf>
    <xf numFmtId="0" fontId="6" fillId="2" borderId="32" xfId="0" applyFont="1" applyFill="1" applyBorder="1" applyProtection="1">
      <protection locked="0" hidden="1"/>
    </xf>
    <xf numFmtId="0" fontId="36" fillId="2" borderId="33" xfId="0" applyFont="1" applyFill="1" applyBorder="1" applyProtection="1">
      <protection locked="0" hidden="1"/>
    </xf>
    <xf numFmtId="0" fontId="6" fillId="0" borderId="8" xfId="0" applyFont="1" applyBorder="1" applyAlignment="1" applyProtection="1">
      <alignment shrinkToFit="1"/>
      <protection locked="0" hidden="1"/>
    </xf>
    <xf numFmtId="0" fontId="6" fillId="0" borderId="9" xfId="0" applyFont="1" applyBorder="1" applyAlignment="1" applyProtection="1">
      <alignment shrinkToFit="1"/>
      <protection locked="0" hidden="1"/>
    </xf>
    <xf numFmtId="0" fontId="36" fillId="0" borderId="25" xfId="0" applyFont="1" applyBorder="1" applyAlignment="1" applyProtection="1">
      <alignment shrinkToFit="1"/>
      <protection locked="0" hidden="1"/>
    </xf>
    <xf numFmtId="0" fontId="0" fillId="0" borderId="35" xfId="0" applyBorder="1" applyAlignment="1" applyProtection="1">
      <alignment shrinkToFit="1"/>
      <protection hidden="1"/>
    </xf>
    <xf numFmtId="0" fontId="0" fillId="0" borderId="11" xfId="0" applyBorder="1" applyAlignment="1" applyProtection="1">
      <alignment shrinkToFit="1"/>
      <protection hidden="1"/>
    </xf>
    <xf numFmtId="0" fontId="36" fillId="0" borderId="36" xfId="0" applyFont="1" applyBorder="1" applyAlignment="1" applyProtection="1">
      <alignment shrinkToFit="1"/>
      <protection hidden="1"/>
    </xf>
    <xf numFmtId="0" fontId="0" fillId="0" borderId="37" xfId="0" applyBorder="1" applyAlignment="1" applyProtection="1">
      <alignment shrinkToFit="1"/>
      <protection locked="0"/>
    </xf>
    <xf numFmtId="0" fontId="0" fillId="0" borderId="13" xfId="0" applyBorder="1" applyAlignment="1" applyProtection="1">
      <alignment shrinkToFit="1"/>
      <protection locked="0"/>
    </xf>
    <xf numFmtId="0" fontId="0" fillId="0" borderId="38" xfId="0" applyBorder="1" applyAlignment="1" applyProtection="1">
      <alignment shrinkToFit="1"/>
      <protection locked="0"/>
    </xf>
    <xf numFmtId="0" fontId="3" fillId="5" borderId="39" xfId="0" applyFont="1" applyFill="1" applyBorder="1" applyAlignment="1">
      <alignment horizontal="center"/>
    </xf>
    <xf numFmtId="0" fontId="4" fillId="5" borderId="40" xfId="0" applyFont="1" applyFill="1" applyBorder="1" applyAlignment="1">
      <alignment horizontal="center" vertical="center" textRotation="90" wrapText="1"/>
    </xf>
    <xf numFmtId="0" fontId="0" fillId="0" borderId="41" xfId="0" applyBorder="1" applyAlignment="1" applyProtection="1">
      <alignment shrinkToFit="1"/>
      <protection locked="0"/>
    </xf>
    <xf numFmtId="0" fontId="0" fillId="0" borderId="10" xfId="0" applyBorder="1" applyAlignment="1" applyProtection="1">
      <alignment shrinkToFit="1"/>
      <protection locked="0"/>
    </xf>
    <xf numFmtId="0" fontId="0" fillId="0" borderId="9" xfId="0" applyBorder="1" applyAlignment="1" applyProtection="1">
      <alignment shrinkToFit="1"/>
      <protection locked="0"/>
    </xf>
    <xf numFmtId="0" fontId="0" fillId="0" borderId="7" xfId="0" applyBorder="1" applyAlignment="1" applyProtection="1">
      <alignment shrinkToFit="1"/>
      <protection locked="0"/>
    </xf>
    <xf numFmtId="0" fontId="0" fillId="0" borderId="25" xfId="0" applyBorder="1" applyAlignment="1" applyProtection="1">
      <alignment shrinkToFit="1"/>
      <protection locked="0"/>
    </xf>
    <xf numFmtId="0" fontId="4" fillId="5" borderId="34" xfId="0" applyFont="1" applyFill="1" applyBorder="1" applyAlignment="1">
      <alignment horizontal="center" vertical="center" textRotation="90" wrapText="1"/>
    </xf>
    <xf numFmtId="0" fontId="0" fillId="0" borderId="42" xfId="0" applyBorder="1" applyAlignment="1" applyProtection="1">
      <alignment shrinkToFit="1"/>
      <protection locked="0"/>
    </xf>
    <xf numFmtId="0" fontId="0" fillId="0" borderId="11" xfId="0" applyBorder="1" applyAlignment="1" applyProtection="1">
      <alignment shrinkToFit="1"/>
      <protection locked="0"/>
    </xf>
    <xf numFmtId="0" fontId="0" fillId="0" borderId="36" xfId="0" applyBorder="1" applyAlignment="1" applyProtection="1">
      <alignment shrinkToFit="1"/>
      <protection locked="0"/>
    </xf>
    <xf numFmtId="0" fontId="6" fillId="0" borderId="43" xfId="0" applyFont="1" applyBorder="1" applyAlignment="1" applyProtection="1">
      <alignment shrinkToFit="1"/>
      <protection locked="0" hidden="1"/>
    </xf>
    <xf numFmtId="0" fontId="6" fillId="0" borderId="13" xfId="0" applyFont="1" applyBorder="1" applyAlignment="1" applyProtection="1">
      <alignment shrinkToFit="1"/>
      <protection locked="0" hidden="1"/>
    </xf>
    <xf numFmtId="0" fontId="36" fillId="0" borderId="38" xfId="0" applyFont="1" applyBorder="1" applyAlignment="1" applyProtection="1">
      <alignment shrinkToFit="1"/>
      <protection locked="0" hidden="1"/>
    </xf>
    <xf numFmtId="0" fontId="39" fillId="0" borderId="0" xfId="1" applyFont="1" applyFill="1" applyAlignment="1" applyProtection="1">
      <alignment horizontal="center" wrapText="1"/>
      <protection hidden="1"/>
    </xf>
    <xf numFmtId="0" fontId="4" fillId="5" borderId="44" xfId="0" applyFont="1" applyFill="1" applyBorder="1" applyAlignment="1">
      <alignment horizontal="center" vertical="center" textRotation="90" wrapText="1"/>
    </xf>
    <xf numFmtId="0" fontId="4" fillId="5" borderId="45" xfId="0" applyFont="1" applyFill="1" applyBorder="1" applyAlignment="1">
      <alignment horizontal="center" vertical="center" textRotation="90" wrapText="1"/>
    </xf>
    <xf numFmtId="0" fontId="4" fillId="5" borderId="46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27" fillId="6" borderId="0" xfId="0" applyFont="1" applyFill="1" applyAlignment="1" applyProtection="1">
      <alignment horizontal="left" vertical="center" shrinkToFit="1"/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26" fillId="2" borderId="11" xfId="0" applyFont="1" applyFill="1" applyBorder="1" applyAlignment="1">
      <alignment horizontal="left" vertical="top" wrapText="1"/>
    </xf>
    <xf numFmtId="0" fontId="26" fillId="2" borderId="12" xfId="0" applyFont="1" applyFill="1" applyBorder="1" applyAlignment="1">
      <alignment horizontal="left" vertical="top" wrapText="1"/>
    </xf>
    <xf numFmtId="0" fontId="26" fillId="2" borderId="13" xfId="0" applyFont="1" applyFill="1" applyBorder="1" applyAlignment="1">
      <alignment horizontal="left" vertical="top" wrapText="1"/>
    </xf>
    <xf numFmtId="0" fontId="22" fillId="2" borderId="26" xfId="0" applyFont="1" applyFill="1" applyBorder="1" applyAlignment="1">
      <alignment horizontal="left"/>
    </xf>
    <xf numFmtId="0" fontId="22" fillId="2" borderId="27" xfId="0" applyFont="1" applyFill="1" applyBorder="1" applyAlignment="1">
      <alignment horizontal="left"/>
    </xf>
    <xf numFmtId="0" fontId="22" fillId="2" borderId="28" xfId="0" applyFont="1" applyFill="1" applyBorder="1" applyAlignment="1">
      <alignment horizontal="left"/>
    </xf>
    <xf numFmtId="14" fontId="26" fillId="2" borderId="11" xfId="0" applyNumberFormat="1" applyFont="1" applyFill="1" applyBorder="1" applyAlignment="1">
      <alignment horizontal="center"/>
    </xf>
    <xf numFmtId="14" fontId="26" fillId="2" borderId="13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1" fillId="2" borderId="11" xfId="0" applyNumberFormat="1" applyFont="1" applyFill="1" applyBorder="1" applyAlignment="1">
      <alignment horizontal="center"/>
    </xf>
    <xf numFmtId="14" fontId="31" fillId="2" borderId="13" xfId="0" applyNumberFormat="1" applyFont="1" applyFill="1" applyBorder="1" applyAlignment="1">
      <alignment horizontal="center"/>
    </xf>
    <xf numFmtId="0" fontId="3" fillId="5" borderId="47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textRotation="90"/>
    </xf>
    <xf numFmtId="0" fontId="3" fillId="5" borderId="34" xfId="0" applyFont="1" applyFill="1" applyBorder="1" applyAlignment="1">
      <alignment horizontal="center" vertical="center" textRotation="90"/>
    </xf>
    <xf numFmtId="0" fontId="26" fillId="0" borderId="0" xfId="0" applyFont="1" applyAlignment="1">
      <alignment horizontal="left"/>
    </xf>
    <xf numFmtId="0" fontId="3" fillId="5" borderId="14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2" fillId="0" borderId="0" xfId="0" applyFont="1" applyProtection="1">
      <protection hidden="1"/>
    </xf>
    <xf numFmtId="0" fontId="10" fillId="6" borderId="11" xfId="0" applyFont="1" applyFill="1" applyBorder="1" applyAlignment="1" applyProtection="1">
      <alignment horizontal="left" vertical="center" shrinkToFit="1"/>
      <protection locked="0"/>
    </xf>
    <xf numFmtId="0" fontId="10" fillId="6" borderId="12" xfId="0" applyFont="1" applyFill="1" applyBorder="1" applyAlignment="1" applyProtection="1">
      <alignment horizontal="left" vertical="center" shrinkToFit="1"/>
      <protection locked="0"/>
    </xf>
    <xf numFmtId="0" fontId="10" fillId="6" borderId="13" xfId="0" applyFont="1" applyFill="1" applyBorder="1" applyAlignment="1" applyProtection="1">
      <alignment horizontal="left" vertical="center" shrinkToFit="1"/>
      <protection locked="0"/>
    </xf>
    <xf numFmtId="0" fontId="26" fillId="2" borderId="0" xfId="0" applyFont="1" applyFill="1"/>
    <xf numFmtId="0" fontId="26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 vertical="center" textRotation="90"/>
    </xf>
    <xf numFmtId="0" fontId="3" fillId="5" borderId="16" xfId="0" applyFont="1" applyFill="1" applyBorder="1" applyAlignment="1">
      <alignment horizontal="center" vertical="center" textRotation="90"/>
    </xf>
    <xf numFmtId="0" fontId="3" fillId="5" borderId="22" xfId="0" applyFont="1" applyFill="1" applyBorder="1" applyAlignment="1">
      <alignment horizontal="center" vertical="center" textRotation="90"/>
    </xf>
    <xf numFmtId="0" fontId="20" fillId="6" borderId="0" xfId="1" applyFill="1" applyAlignment="1">
      <alignment horizontal="left" vertical="top" wrapText="1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strike/>
      </font>
    </dxf>
    <dxf>
      <font>
        <strike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T487"/>
  <sheetViews>
    <sheetView showGridLines="0" tabSelected="1" zoomScaleNormal="100" workbookViewId="0">
      <selection activeCell="Q9" sqref="Q9"/>
    </sheetView>
  </sheetViews>
  <sheetFormatPr defaultColWidth="9" defaultRowHeight="12.75" zeroHeight="1"/>
  <cols>
    <col min="1" max="1" width="4.375" style="59" customWidth="1"/>
    <col min="2" max="2" width="18.375" style="59" customWidth="1"/>
    <col min="3" max="3" width="13.625" style="59" customWidth="1"/>
    <col min="4" max="4" width="11.25" style="59" customWidth="1"/>
    <col min="5" max="5" width="7.375" style="59" customWidth="1"/>
    <col min="6" max="6" width="7.5" style="59" customWidth="1"/>
    <col min="7" max="7" width="9.25" style="59" customWidth="1"/>
    <col min="8" max="15" width="7.125" style="59" customWidth="1"/>
    <col min="16" max="16" width="8.5" style="59" customWidth="1"/>
    <col min="17" max="17" width="8.25" style="59" customWidth="1"/>
    <col min="18" max="21" width="6.75" style="59" customWidth="1"/>
    <col min="22" max="22" width="6" style="59" customWidth="1"/>
    <col min="23" max="24" width="5.625" style="59" hidden="1" customWidth="1"/>
    <col min="25" max="25" width="6" style="59" customWidth="1"/>
    <col min="26" max="26" width="3" style="59" customWidth="1"/>
    <col min="27" max="27" width="4.375" style="59" customWidth="1"/>
    <col min="28" max="28" width="4" style="59" customWidth="1"/>
    <col min="29" max="29" width="2.5" style="59" customWidth="1"/>
    <col min="30" max="30" width="14.125" style="59" customWidth="1"/>
    <col min="31" max="31" width="11.375" style="66" customWidth="1"/>
    <col min="32" max="32" width="35" style="59" customWidth="1"/>
    <col min="33" max="40" width="9.125" style="59" customWidth="1"/>
    <col min="41" max="16384" width="9" style="59"/>
  </cols>
  <sheetData>
    <row r="1" spans="1:72" customFormat="1" ht="33.7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6"/>
      <c r="Q1" s="17"/>
      <c r="R1" s="18"/>
      <c r="S1" s="18"/>
      <c r="T1" s="18"/>
      <c r="U1" s="18"/>
      <c r="V1" s="18"/>
      <c r="W1" s="18"/>
      <c r="X1" s="18"/>
      <c r="Y1" s="18"/>
      <c r="Z1" s="18"/>
      <c r="AA1" s="17"/>
      <c r="AB1" s="17"/>
      <c r="AC1" s="17"/>
      <c r="AD1" s="10"/>
      <c r="AE1" s="17"/>
      <c r="AF1" s="10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6"/>
      <c r="BM1" s="6"/>
      <c r="BN1" s="6"/>
      <c r="BO1" s="6"/>
      <c r="BP1" s="6"/>
      <c r="BQ1" s="6"/>
      <c r="BR1" s="6"/>
      <c r="BS1" s="6"/>
      <c r="BT1" s="6"/>
    </row>
    <row r="2" spans="1:72" customFormat="1" ht="30.75" customHeight="1">
      <c r="A2" s="19"/>
      <c r="B2" s="20" t="s">
        <v>1</v>
      </c>
      <c r="C2" s="128" t="s">
        <v>363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P2" s="71"/>
      <c r="Q2" s="72"/>
      <c r="R2" s="73"/>
      <c r="S2" s="34"/>
      <c r="T2" s="34"/>
      <c r="U2" s="34"/>
      <c r="V2" s="34"/>
      <c r="W2" s="34"/>
      <c r="X2" s="34"/>
      <c r="Y2" s="34"/>
      <c r="Z2" s="34"/>
      <c r="AA2" s="34"/>
      <c r="AB2" s="34"/>
      <c r="AC2" s="21"/>
      <c r="AD2" s="11"/>
      <c r="AE2" s="21"/>
      <c r="AF2" s="11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6"/>
      <c r="BM2" s="6"/>
      <c r="BN2" s="6"/>
      <c r="BO2" s="6"/>
      <c r="BP2" s="6"/>
      <c r="BQ2" s="6"/>
      <c r="BR2" s="6"/>
      <c r="BS2" s="6"/>
      <c r="BT2" s="6"/>
    </row>
    <row r="3" spans="1:72" customFormat="1" ht="18" customHeight="1">
      <c r="A3" s="19"/>
      <c r="B3" s="22" t="s">
        <v>2</v>
      </c>
      <c r="C3" s="131" t="s">
        <v>351</v>
      </c>
      <c r="D3" s="132"/>
      <c r="E3" s="132"/>
      <c r="F3" s="133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21"/>
      <c r="AD3" s="11"/>
      <c r="AE3" s="21"/>
      <c r="AF3" s="11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6"/>
      <c r="BM3" s="6"/>
      <c r="BN3" s="6"/>
      <c r="BO3" s="6"/>
      <c r="BP3" s="6"/>
      <c r="BQ3" s="6"/>
      <c r="BR3" s="6"/>
      <c r="BS3" s="6"/>
      <c r="BT3" s="6"/>
    </row>
    <row r="4" spans="1:72" customFormat="1" ht="15.75" customHeight="1">
      <c r="A4" s="19"/>
      <c r="B4" s="22" t="s">
        <v>3</v>
      </c>
      <c r="C4" s="24" t="s">
        <v>4</v>
      </c>
      <c r="D4" s="25">
        <v>45177</v>
      </c>
      <c r="E4" s="26" t="s">
        <v>350</v>
      </c>
      <c r="F4" s="24" t="s">
        <v>5</v>
      </c>
      <c r="G4" s="134">
        <v>45179</v>
      </c>
      <c r="H4" s="135"/>
      <c r="I4" s="23" t="s">
        <v>135</v>
      </c>
      <c r="J4" s="23"/>
      <c r="K4" s="19"/>
      <c r="L4" s="19"/>
      <c r="M4" s="19"/>
      <c r="N4" s="19"/>
      <c r="O4" s="19"/>
      <c r="P4" s="16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21"/>
      <c r="AD4" s="11"/>
      <c r="AE4" s="21"/>
      <c r="AF4" s="11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6"/>
      <c r="BM4" s="6"/>
      <c r="BN4" s="6"/>
      <c r="BO4" s="6"/>
      <c r="BP4" s="6"/>
      <c r="BQ4" s="6"/>
      <c r="BR4" s="6"/>
      <c r="BS4" s="6"/>
      <c r="BT4" s="6"/>
    </row>
    <row r="5" spans="1:72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17"/>
      <c r="AD5" s="10"/>
      <c r="AE5" s="17"/>
      <c r="AF5" s="11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6"/>
      <c r="BM5" s="6"/>
      <c r="BN5" s="6"/>
      <c r="BO5" s="6"/>
      <c r="BP5" s="6"/>
      <c r="BQ5" s="6"/>
      <c r="BR5" s="6"/>
      <c r="BS5" s="6"/>
      <c r="BT5" s="6"/>
    </row>
    <row r="6" spans="1:72" customFormat="1" ht="15.75">
      <c r="A6" s="19"/>
      <c r="B6" s="22" t="s">
        <v>7</v>
      </c>
      <c r="C6" s="26"/>
      <c r="D6" s="46">
        <f>D4-14</f>
        <v>45163</v>
      </c>
      <c r="E6" s="23" t="s">
        <v>350</v>
      </c>
      <c r="F6" s="47" t="s">
        <v>28</v>
      </c>
      <c r="G6" s="137">
        <f>D4-11</f>
        <v>45166</v>
      </c>
      <c r="H6" s="138"/>
      <c r="I6" s="23" t="s">
        <v>352</v>
      </c>
      <c r="J6" s="23"/>
      <c r="K6" s="19"/>
      <c r="L6" s="19"/>
      <c r="M6" s="19"/>
      <c r="N6" s="19"/>
      <c r="O6" s="19"/>
      <c r="P6" s="16"/>
      <c r="Q6" s="3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17"/>
      <c r="AD6" s="10"/>
      <c r="AE6" s="17"/>
      <c r="AF6" s="11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6"/>
      <c r="BM6" s="6"/>
      <c r="BN6" s="6"/>
      <c r="BO6" s="6"/>
      <c r="BP6" s="6"/>
      <c r="BQ6" s="6"/>
      <c r="BR6" s="6"/>
      <c r="BS6" s="6"/>
      <c r="BT6" s="6"/>
    </row>
    <row r="7" spans="1:72" customFormat="1" ht="15">
      <c r="A7" s="136" t="s">
        <v>21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6"/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21"/>
      <c r="AD7" s="11"/>
      <c r="AE7" s="21"/>
      <c r="AF7" s="11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6"/>
      <c r="BM7" s="6"/>
      <c r="BN7" s="6"/>
      <c r="BO7" s="6"/>
      <c r="BP7" s="6"/>
      <c r="BQ7" s="6"/>
      <c r="BR7" s="6"/>
      <c r="BS7" s="6"/>
      <c r="BT7" s="6"/>
    </row>
    <row r="8" spans="1:72" customFormat="1" ht="15.75">
      <c r="A8" s="157" t="s">
        <v>8</v>
      </c>
      <c r="B8" s="157"/>
      <c r="C8" s="157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21"/>
      <c r="AD8" s="11"/>
      <c r="AE8" s="21"/>
      <c r="AF8" s="11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6"/>
      <c r="BM8" s="6"/>
      <c r="BN8" s="6"/>
      <c r="BO8" s="6"/>
      <c r="BP8" s="6"/>
      <c r="BQ8" s="6"/>
      <c r="BR8" s="6"/>
      <c r="BS8" s="6"/>
      <c r="BT8" s="6"/>
    </row>
    <row r="9" spans="1:72" customFormat="1" ht="24.75" customHeight="1">
      <c r="A9" s="19"/>
      <c r="B9" s="22"/>
      <c r="C9" s="43" t="s">
        <v>99</v>
      </c>
      <c r="D9" s="154"/>
      <c r="E9" s="155"/>
      <c r="F9" s="155"/>
      <c r="G9" s="155"/>
      <c r="H9" s="155"/>
      <c r="I9" s="156"/>
      <c r="J9" s="29"/>
      <c r="K9" s="35"/>
      <c r="L9" s="35"/>
      <c r="M9" s="36"/>
      <c r="N9" s="36"/>
      <c r="O9" s="36"/>
      <c r="P9" s="37"/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21"/>
      <c r="AD9" s="11"/>
      <c r="AE9" s="21"/>
      <c r="AF9" s="11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6"/>
      <c r="BM9" s="6"/>
      <c r="BN9" s="6"/>
      <c r="BO9" s="6"/>
      <c r="BP9" s="6"/>
      <c r="BQ9" s="6"/>
      <c r="BR9" s="6"/>
      <c r="BS9" s="6"/>
      <c r="BT9" s="6"/>
    </row>
    <row r="10" spans="1:72" customFormat="1" ht="57" customHeight="1">
      <c r="A10" s="158" t="s">
        <v>9</v>
      </c>
      <c r="B10" s="158"/>
      <c r="C10" s="158"/>
      <c r="D10" s="158"/>
      <c r="E10" s="158"/>
      <c r="F10" s="158"/>
      <c r="G10" s="158"/>
      <c r="H10" s="19"/>
      <c r="I10" s="19"/>
      <c r="J10" s="28" t="s">
        <v>103</v>
      </c>
      <c r="K10" s="28"/>
      <c r="L10" s="29"/>
      <c r="M10" s="44" t="s">
        <v>104</v>
      </c>
      <c r="N10" s="30"/>
      <c r="O10" s="31"/>
      <c r="P10" s="32"/>
      <c r="Q10" s="33"/>
      <c r="R10" s="34"/>
      <c r="S10" s="117"/>
      <c r="T10" s="117"/>
      <c r="U10" s="117"/>
      <c r="V10" s="117"/>
      <c r="W10" s="117"/>
      <c r="X10" s="117"/>
      <c r="Y10" s="34"/>
      <c r="Z10" s="34"/>
      <c r="AA10" s="34"/>
      <c r="AB10" s="34"/>
      <c r="AC10" s="42"/>
      <c r="AD10" s="15"/>
      <c r="AE10" s="42"/>
      <c r="AF10" s="15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</row>
    <row r="11" spans="1:72" customFormat="1" ht="25.9" customHeight="1">
      <c r="A11" s="19"/>
      <c r="B11" s="22" t="s">
        <v>10</v>
      </c>
      <c r="C11" s="123"/>
      <c r="D11" s="123"/>
      <c r="E11" s="165" t="s">
        <v>360</v>
      </c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85"/>
      <c r="T11" s="85"/>
      <c r="U11" s="85"/>
      <c r="V11" s="85"/>
      <c r="W11" s="85"/>
      <c r="X11" s="85"/>
      <c r="Y11" s="34"/>
      <c r="Z11" s="34"/>
      <c r="AA11" s="34"/>
      <c r="AB11" s="34"/>
      <c r="AC11" s="42"/>
      <c r="AD11" s="15"/>
      <c r="AE11" s="42"/>
      <c r="AF11" s="15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</row>
    <row r="12" spans="1:72" customFormat="1" ht="25.9" customHeight="1">
      <c r="A12" s="19"/>
      <c r="B12" s="22" t="s">
        <v>11</v>
      </c>
      <c r="C12" s="123"/>
      <c r="D12" s="123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85"/>
      <c r="T12" s="85"/>
      <c r="U12" s="85"/>
      <c r="V12" s="85"/>
      <c r="W12" s="85"/>
      <c r="X12" s="85"/>
      <c r="Y12" s="34"/>
      <c r="Z12" s="34"/>
      <c r="AA12" s="34"/>
      <c r="AB12" s="34"/>
      <c r="AC12" s="42"/>
      <c r="AD12" s="15"/>
      <c r="AE12" s="42"/>
      <c r="AF12" s="15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</row>
    <row r="13" spans="1:72" customFormat="1" ht="25.9" customHeight="1">
      <c r="A13" s="149" t="s">
        <v>12</v>
      </c>
      <c r="B13" s="149"/>
      <c r="C13" s="149"/>
      <c r="D13" s="149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85"/>
      <c r="T13" s="85"/>
      <c r="U13" s="85"/>
      <c r="V13" s="85"/>
      <c r="W13" s="85"/>
      <c r="X13" s="85"/>
      <c r="Y13" s="34"/>
      <c r="Z13" s="34"/>
      <c r="AA13" s="34"/>
      <c r="AB13" s="34"/>
      <c r="AC13" s="42"/>
      <c r="AD13" s="15"/>
      <c r="AE13" s="42"/>
      <c r="AF13" s="15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</row>
    <row r="14" spans="1:72" customFormat="1" ht="25.9" customHeight="1">
      <c r="A14" s="19"/>
      <c r="B14" s="22" t="s">
        <v>10</v>
      </c>
      <c r="C14" s="123"/>
      <c r="D14" s="123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85"/>
      <c r="T14" s="85"/>
      <c r="U14" s="85"/>
      <c r="V14" s="85"/>
      <c r="W14" s="85"/>
      <c r="X14" s="85"/>
      <c r="Y14" s="34"/>
      <c r="Z14" s="34"/>
      <c r="AA14" s="34"/>
      <c r="AB14" s="34"/>
      <c r="AC14" s="42"/>
      <c r="AD14" s="15"/>
      <c r="AE14" s="42"/>
      <c r="AF14" s="15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</row>
    <row r="15" spans="1:72" customFormat="1" ht="25.9" customHeight="1">
      <c r="A15" s="19"/>
      <c r="B15" s="22" t="s">
        <v>11</v>
      </c>
      <c r="C15" s="123"/>
      <c r="D15" s="123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85"/>
      <c r="T15" s="85"/>
      <c r="U15" s="85"/>
      <c r="V15" s="85"/>
      <c r="W15" s="85"/>
      <c r="X15" s="85"/>
      <c r="Y15" s="34"/>
      <c r="Z15" s="34"/>
      <c r="AA15" s="34"/>
      <c r="AB15" s="34"/>
      <c r="AC15" s="42"/>
      <c r="AD15" s="15"/>
      <c r="AE15" s="42"/>
      <c r="AF15" s="15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</row>
    <row r="16" spans="1:72" customFormat="1" ht="25.9" customHeight="1">
      <c r="A16" s="19"/>
      <c r="B16" s="22" t="s">
        <v>13</v>
      </c>
      <c r="C16" s="123"/>
      <c r="D16" s="123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85"/>
      <c r="T16" s="85"/>
      <c r="U16" s="85"/>
      <c r="V16" s="85"/>
      <c r="W16" s="85"/>
      <c r="X16" s="85"/>
      <c r="Y16" s="34"/>
      <c r="Z16" s="34"/>
      <c r="AA16" s="34"/>
      <c r="AB16" s="34"/>
      <c r="AC16" s="42"/>
      <c r="AD16" s="15"/>
      <c r="AE16" s="42"/>
      <c r="AF16" s="15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</row>
    <row r="17" spans="1:72" customFormat="1" ht="34.5" customHeight="1">
      <c r="A17" s="38"/>
      <c r="B17" s="22" t="s">
        <v>14</v>
      </c>
      <c r="C17" s="162"/>
      <c r="D17" s="162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85"/>
      <c r="T17" s="85"/>
      <c r="U17" s="85"/>
      <c r="V17" s="85"/>
      <c r="W17" s="85"/>
      <c r="X17" s="85"/>
      <c r="Y17" s="34"/>
      <c r="Z17" s="34"/>
      <c r="AA17" s="34"/>
      <c r="AB17" s="34"/>
      <c r="AC17" s="42"/>
      <c r="AD17" s="15"/>
      <c r="AE17" s="42"/>
      <c r="AF17" s="15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</row>
    <row r="18" spans="1:72" customFormat="1" ht="24" customHeight="1">
      <c r="A18" s="7"/>
      <c r="B18" s="152" t="s">
        <v>20</v>
      </c>
      <c r="C18" s="152"/>
      <c r="D18" s="152"/>
      <c r="E18" s="152"/>
      <c r="F18" s="13"/>
      <c r="G18" s="40" t="s">
        <v>66</v>
      </c>
      <c r="H18" s="39"/>
      <c r="I18" s="38"/>
      <c r="J18" s="14"/>
      <c r="K18" s="40" t="s">
        <v>72</v>
      </c>
      <c r="L18" s="39"/>
      <c r="M18" s="38"/>
      <c r="N18" s="19"/>
      <c r="O18" s="19"/>
      <c r="P18" s="32"/>
      <c r="Q18" s="33"/>
      <c r="R18" s="34"/>
      <c r="S18" s="86"/>
      <c r="T18" s="86"/>
      <c r="U18" s="86"/>
      <c r="V18" s="86"/>
      <c r="W18" s="86"/>
      <c r="X18" s="86"/>
      <c r="Y18" s="34"/>
      <c r="Z18" s="34"/>
      <c r="AA18" s="34"/>
      <c r="AB18" s="34"/>
      <c r="AC18" s="42"/>
      <c r="AD18" s="15"/>
      <c r="AE18" s="42"/>
      <c r="AF18" s="15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</row>
    <row r="19" spans="1:72" customFormat="1" ht="18.75" thickBot="1">
      <c r="A19" s="153" t="s">
        <v>27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45" t="s">
        <v>113</v>
      </c>
      <c r="S19" s="87" t="s">
        <v>113</v>
      </c>
      <c r="T19" s="87" t="s">
        <v>113</v>
      </c>
      <c r="U19" s="87" t="s">
        <v>113</v>
      </c>
      <c r="V19" s="87"/>
      <c r="W19" s="88"/>
      <c r="X19" s="88"/>
      <c r="Y19" s="45" t="s">
        <v>113</v>
      </c>
      <c r="Z19" s="41"/>
      <c r="AA19" s="41"/>
      <c r="AB19" s="41"/>
      <c r="AC19" s="41"/>
      <c r="AD19" s="5"/>
      <c r="AE19" s="41"/>
      <c r="AF19" s="5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</row>
    <row r="20" spans="1:72" customFormat="1" ht="15" customHeight="1" thickBot="1">
      <c r="A20" s="159" t="s">
        <v>102</v>
      </c>
      <c r="B20" s="48" t="s">
        <v>15</v>
      </c>
      <c r="C20" s="49"/>
      <c r="D20" s="49"/>
      <c r="E20" s="49"/>
      <c r="F20" s="49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39" t="s">
        <v>336</v>
      </c>
      <c r="T20" s="140"/>
      <c r="U20" s="140"/>
      <c r="V20" s="141"/>
      <c r="W20" s="118" t="s">
        <v>337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2" customFormat="1" ht="31.5" customHeight="1">
      <c r="A21" s="160"/>
      <c r="B21" s="163" t="s">
        <v>11</v>
      </c>
      <c r="C21" s="121" t="s">
        <v>10</v>
      </c>
      <c r="D21" s="145" t="s">
        <v>116</v>
      </c>
      <c r="E21" s="150" t="s">
        <v>16</v>
      </c>
      <c r="F21" s="147" t="s">
        <v>44</v>
      </c>
      <c r="G21" s="124" t="s">
        <v>361</v>
      </c>
      <c r="H21" s="125"/>
      <c r="I21" s="125"/>
      <c r="J21" s="126"/>
      <c r="K21" s="124" t="s">
        <v>362</v>
      </c>
      <c r="L21" s="125"/>
      <c r="M21" s="125"/>
      <c r="N21" s="126"/>
      <c r="O21" s="124" t="s">
        <v>353</v>
      </c>
      <c r="P21" s="125"/>
      <c r="Q21" s="125"/>
      <c r="R21" s="125"/>
      <c r="S21" s="142"/>
      <c r="T21" s="143"/>
      <c r="U21" s="143"/>
      <c r="V21" s="144"/>
      <c r="W21" s="119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2" customFormat="1" ht="91.5" customHeight="1" thickBot="1">
      <c r="A22" s="161"/>
      <c r="B22" s="164"/>
      <c r="C22" s="122"/>
      <c r="D22" s="146"/>
      <c r="E22" s="151"/>
      <c r="F22" s="148"/>
      <c r="G22" s="104" t="s">
        <v>345</v>
      </c>
      <c r="H22" s="83" t="s">
        <v>346</v>
      </c>
      <c r="I22" s="83" t="s">
        <v>347</v>
      </c>
      <c r="J22" s="89" t="s">
        <v>348</v>
      </c>
      <c r="K22" s="104" t="s">
        <v>345</v>
      </c>
      <c r="L22" s="83" t="s">
        <v>346</v>
      </c>
      <c r="M22" s="83" t="s">
        <v>347</v>
      </c>
      <c r="N22" s="89" t="s">
        <v>348</v>
      </c>
      <c r="O22" s="104" t="s">
        <v>345</v>
      </c>
      <c r="P22" s="83" t="s">
        <v>346</v>
      </c>
      <c r="Q22" s="83" t="s">
        <v>347</v>
      </c>
      <c r="R22" s="110" t="s">
        <v>348</v>
      </c>
      <c r="S22" s="104" t="s">
        <v>345</v>
      </c>
      <c r="T22" s="83" t="s">
        <v>346</v>
      </c>
      <c r="U22" s="83" t="s">
        <v>347</v>
      </c>
      <c r="V22" s="89" t="s">
        <v>348</v>
      </c>
      <c r="W22" s="120"/>
      <c r="X22" s="5" t="s">
        <v>338</v>
      </c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22</v>
      </c>
      <c r="AJ22" s="4" t="s">
        <v>23</v>
      </c>
      <c r="AK22" s="4" t="s">
        <v>24</v>
      </c>
      <c r="AL22" s="4" t="s">
        <v>25</v>
      </c>
      <c r="AM22" s="4" t="s">
        <v>26</v>
      </c>
      <c r="AN22" s="4" t="s">
        <v>19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2" customFormat="1" ht="14.25">
      <c r="A23" s="2" t="str">
        <f>IF(B23&lt;&gt;"",IF(B22&gt;0,A22+1,1),"")</f>
        <v/>
      </c>
      <c r="B23" s="8"/>
      <c r="C23" s="53"/>
      <c r="D23" s="55"/>
      <c r="E23" s="56" t="str">
        <f t="shared" ref="E23:E65" si="0">IF($C23&lt;&gt;"",IF(UPPER(RIGHT(TRIM($C23),1))="A","Kobieta","Mężczyzna"),"")</f>
        <v/>
      </c>
      <c r="F23" s="97" t="str">
        <f t="shared" ref="F23:F65" si="1">IF(D23&gt;1900,YEAR($D$4)-D23,"")</f>
        <v/>
      </c>
      <c r="G23" s="105"/>
      <c r="H23" s="90"/>
      <c r="I23" s="90"/>
      <c r="J23" s="106"/>
      <c r="K23" s="100"/>
      <c r="L23" s="90"/>
      <c r="M23" s="90"/>
      <c r="N23" s="111"/>
      <c r="O23" s="105"/>
      <c r="P23" s="90"/>
      <c r="Q23" s="90"/>
      <c r="R23" s="106"/>
      <c r="S23" s="114"/>
      <c r="T23" s="51"/>
      <c r="U23" s="51"/>
      <c r="V23" s="94"/>
      <c r="W23" s="91"/>
      <c r="X23" s="5">
        <f>$D$9</f>
        <v>0</v>
      </c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2" customFormat="1" ht="14.25">
      <c r="A24" s="3" t="str">
        <f>IF(B24&lt;&gt;"",IF(B23&gt;0,A23+1,1),"")</f>
        <v/>
      </c>
      <c r="B24" s="12"/>
      <c r="C24" s="54"/>
      <c r="D24" s="57"/>
      <c r="E24" s="58" t="str">
        <f t="shared" si="0"/>
        <v/>
      </c>
      <c r="F24" s="98" t="str">
        <f t="shared" si="1"/>
        <v/>
      </c>
      <c r="G24" s="12"/>
      <c r="H24" s="54"/>
      <c r="I24" s="54"/>
      <c r="J24" s="107"/>
      <c r="K24" s="101"/>
      <c r="L24" s="54"/>
      <c r="M24" s="54"/>
      <c r="N24" s="112"/>
      <c r="O24" s="12"/>
      <c r="P24" s="54"/>
      <c r="Q24" s="54"/>
      <c r="R24" s="107"/>
      <c r="S24" s="115"/>
      <c r="T24" s="52"/>
      <c r="U24" s="52"/>
      <c r="V24" s="95"/>
      <c r="W24" s="92"/>
      <c r="X24" s="5">
        <f t="shared" ref="X24:X65" si="2">$D$9</f>
        <v>0</v>
      </c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2" customFormat="1" ht="14.25">
      <c r="A25" s="3" t="str">
        <f t="shared" ref="A25:A65" si="3">IF(B25&lt;&gt;"",IF(B24&gt;0,A24+1,1),"")</f>
        <v/>
      </c>
      <c r="B25" s="12"/>
      <c r="C25" s="54"/>
      <c r="D25" s="57"/>
      <c r="E25" s="58" t="str">
        <f t="shared" si="0"/>
        <v/>
      </c>
      <c r="F25" s="98" t="str">
        <f t="shared" si="1"/>
        <v/>
      </c>
      <c r="G25" s="12"/>
      <c r="H25" s="54"/>
      <c r="I25" s="54"/>
      <c r="J25" s="107"/>
      <c r="K25" s="101"/>
      <c r="L25" s="54"/>
      <c r="M25" s="54"/>
      <c r="N25" s="112"/>
      <c r="O25" s="12"/>
      <c r="P25" s="54"/>
      <c r="Q25" s="54"/>
      <c r="R25" s="107"/>
      <c r="S25" s="115"/>
      <c r="T25" s="52"/>
      <c r="U25" s="52"/>
      <c r="V25" s="95"/>
      <c r="W25" s="92"/>
      <c r="X25" s="5">
        <f t="shared" si="2"/>
        <v>0</v>
      </c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2" customFormat="1" ht="14.25">
      <c r="A26" s="3" t="str">
        <f t="shared" si="3"/>
        <v/>
      </c>
      <c r="B26" s="12"/>
      <c r="C26" s="54"/>
      <c r="D26" s="57"/>
      <c r="E26" s="58" t="str">
        <f t="shared" si="0"/>
        <v/>
      </c>
      <c r="F26" s="98" t="str">
        <f t="shared" si="1"/>
        <v/>
      </c>
      <c r="G26" s="12"/>
      <c r="H26" s="54"/>
      <c r="I26" s="54"/>
      <c r="J26" s="107"/>
      <c r="K26" s="101"/>
      <c r="L26" s="54"/>
      <c r="M26" s="54"/>
      <c r="N26" s="112"/>
      <c r="O26" s="12"/>
      <c r="P26" s="54"/>
      <c r="Q26" s="54"/>
      <c r="R26" s="107"/>
      <c r="S26" s="115"/>
      <c r="T26" s="52"/>
      <c r="U26" s="52"/>
      <c r="V26" s="95"/>
      <c r="W26" s="92"/>
      <c r="X26" s="5">
        <f t="shared" si="2"/>
        <v>0</v>
      </c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2" customFormat="1" ht="14.25">
      <c r="A27" s="3" t="str">
        <f t="shared" si="3"/>
        <v/>
      </c>
      <c r="B27" s="12"/>
      <c r="C27" s="54"/>
      <c r="D27" s="57"/>
      <c r="E27" s="58" t="str">
        <f t="shared" si="0"/>
        <v/>
      </c>
      <c r="F27" s="98" t="str">
        <f t="shared" si="1"/>
        <v/>
      </c>
      <c r="G27" s="12"/>
      <c r="H27" s="54"/>
      <c r="I27" s="54"/>
      <c r="J27" s="107"/>
      <c r="K27" s="101"/>
      <c r="L27" s="54"/>
      <c r="M27" s="54"/>
      <c r="N27" s="112"/>
      <c r="O27" s="12"/>
      <c r="P27" s="54"/>
      <c r="Q27" s="54"/>
      <c r="R27" s="107"/>
      <c r="S27" s="115"/>
      <c r="T27" s="52"/>
      <c r="U27" s="52"/>
      <c r="V27" s="95"/>
      <c r="W27" s="92"/>
      <c r="X27" s="5">
        <f t="shared" si="2"/>
        <v>0</v>
      </c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2" customFormat="1" ht="14.25">
      <c r="A28" s="3" t="str">
        <f t="shared" si="3"/>
        <v/>
      </c>
      <c r="B28" s="12"/>
      <c r="C28" s="54"/>
      <c r="D28" s="57"/>
      <c r="E28" s="58" t="str">
        <f t="shared" si="0"/>
        <v/>
      </c>
      <c r="F28" s="98" t="str">
        <f t="shared" si="1"/>
        <v/>
      </c>
      <c r="G28" s="12"/>
      <c r="H28" s="54"/>
      <c r="I28" s="54"/>
      <c r="J28" s="107"/>
      <c r="K28" s="101"/>
      <c r="L28" s="54"/>
      <c r="M28" s="54"/>
      <c r="N28" s="112"/>
      <c r="O28" s="12"/>
      <c r="P28" s="54"/>
      <c r="Q28" s="54"/>
      <c r="R28" s="107"/>
      <c r="S28" s="115"/>
      <c r="T28" s="52"/>
      <c r="U28" s="52"/>
      <c r="V28" s="95"/>
      <c r="W28" s="92"/>
      <c r="X28" s="5">
        <f t="shared" si="2"/>
        <v>0</v>
      </c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2" customFormat="1" ht="14.25">
      <c r="A29" s="3" t="str">
        <f t="shared" si="3"/>
        <v/>
      </c>
      <c r="B29" s="12"/>
      <c r="C29" s="54"/>
      <c r="D29" s="57"/>
      <c r="E29" s="58" t="str">
        <f t="shared" si="0"/>
        <v/>
      </c>
      <c r="F29" s="98" t="str">
        <f t="shared" si="1"/>
        <v/>
      </c>
      <c r="G29" s="12"/>
      <c r="H29" s="54"/>
      <c r="I29" s="54"/>
      <c r="J29" s="107"/>
      <c r="K29" s="101"/>
      <c r="L29" s="54"/>
      <c r="M29" s="54"/>
      <c r="N29" s="112"/>
      <c r="O29" s="12"/>
      <c r="P29" s="54"/>
      <c r="Q29" s="54"/>
      <c r="R29" s="107"/>
      <c r="S29" s="115"/>
      <c r="T29" s="52"/>
      <c r="U29" s="52"/>
      <c r="V29" s="95"/>
      <c r="W29" s="92"/>
      <c r="X29" s="5">
        <f t="shared" si="2"/>
        <v>0</v>
      </c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2" customFormat="1" ht="14.25">
      <c r="A30" s="3" t="str">
        <f t="shared" si="3"/>
        <v/>
      </c>
      <c r="B30" s="12"/>
      <c r="C30" s="54"/>
      <c r="D30" s="57"/>
      <c r="E30" s="58" t="str">
        <f t="shared" si="0"/>
        <v/>
      </c>
      <c r="F30" s="98" t="str">
        <f t="shared" si="1"/>
        <v/>
      </c>
      <c r="G30" s="12"/>
      <c r="H30" s="54"/>
      <c r="I30" s="54"/>
      <c r="J30" s="107"/>
      <c r="K30" s="101"/>
      <c r="L30" s="54"/>
      <c r="M30" s="54"/>
      <c r="N30" s="112"/>
      <c r="O30" s="12"/>
      <c r="P30" s="54"/>
      <c r="Q30" s="54"/>
      <c r="R30" s="107"/>
      <c r="S30" s="115"/>
      <c r="T30" s="52"/>
      <c r="U30" s="52"/>
      <c r="V30" s="95"/>
      <c r="W30" s="92"/>
      <c r="X30" s="5">
        <f t="shared" si="2"/>
        <v>0</v>
      </c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2" customFormat="1" ht="14.25">
      <c r="A31" s="3" t="str">
        <f t="shared" si="3"/>
        <v/>
      </c>
      <c r="B31" s="12"/>
      <c r="C31" s="54"/>
      <c r="D31" s="57"/>
      <c r="E31" s="58" t="str">
        <f t="shared" si="0"/>
        <v/>
      </c>
      <c r="F31" s="98" t="str">
        <f t="shared" si="1"/>
        <v/>
      </c>
      <c r="G31" s="12"/>
      <c r="H31" s="54"/>
      <c r="I31" s="54"/>
      <c r="J31" s="107"/>
      <c r="K31" s="101"/>
      <c r="L31" s="54"/>
      <c r="M31" s="54"/>
      <c r="N31" s="112"/>
      <c r="O31" s="12"/>
      <c r="P31" s="54"/>
      <c r="Q31" s="54"/>
      <c r="R31" s="107"/>
      <c r="S31" s="115"/>
      <c r="T31" s="52"/>
      <c r="U31" s="52"/>
      <c r="V31" s="95"/>
      <c r="W31" s="92"/>
      <c r="X31" s="5">
        <f t="shared" si="2"/>
        <v>0</v>
      </c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2" customFormat="1" ht="14.25">
      <c r="A32" s="3" t="str">
        <f t="shared" si="3"/>
        <v/>
      </c>
      <c r="B32" s="12"/>
      <c r="C32" s="54"/>
      <c r="D32" s="57"/>
      <c r="E32" s="58" t="str">
        <f t="shared" si="0"/>
        <v/>
      </c>
      <c r="F32" s="98" t="str">
        <f t="shared" si="1"/>
        <v/>
      </c>
      <c r="G32" s="12"/>
      <c r="H32" s="54"/>
      <c r="I32" s="54"/>
      <c r="J32" s="107"/>
      <c r="K32" s="101"/>
      <c r="L32" s="54"/>
      <c r="M32" s="54"/>
      <c r="N32" s="112"/>
      <c r="O32" s="12"/>
      <c r="P32" s="54"/>
      <c r="Q32" s="54"/>
      <c r="R32" s="107"/>
      <c r="S32" s="115"/>
      <c r="T32" s="52"/>
      <c r="U32" s="52"/>
      <c r="V32" s="95"/>
      <c r="W32" s="92"/>
      <c r="X32" s="5">
        <f t="shared" si="2"/>
        <v>0</v>
      </c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3"/>
        <v/>
      </c>
      <c r="B33" s="12"/>
      <c r="C33" s="54"/>
      <c r="D33" s="57"/>
      <c r="E33" s="58" t="str">
        <f>IF($C33&lt;&gt;"",IF(UPPER(RIGHT(TRIM($C33),1))="A","Kobieta","Mężczyzna"),"")</f>
        <v/>
      </c>
      <c r="F33" s="98" t="str">
        <f t="shared" si="1"/>
        <v/>
      </c>
      <c r="G33" s="12"/>
      <c r="H33" s="54"/>
      <c r="I33" s="54"/>
      <c r="J33" s="107"/>
      <c r="K33" s="101"/>
      <c r="L33" s="54"/>
      <c r="M33" s="54"/>
      <c r="N33" s="112"/>
      <c r="O33" s="12"/>
      <c r="P33" s="54"/>
      <c r="Q33" s="54"/>
      <c r="R33" s="107"/>
      <c r="S33" s="115"/>
      <c r="T33" s="52"/>
      <c r="U33" s="52"/>
      <c r="V33" s="95"/>
      <c r="W33" s="92"/>
      <c r="X33" s="5">
        <f t="shared" si="2"/>
        <v>0</v>
      </c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3"/>
        <v/>
      </c>
      <c r="B34" s="12"/>
      <c r="C34" s="54"/>
      <c r="D34" s="57"/>
      <c r="E34" s="58" t="str">
        <f t="shared" si="0"/>
        <v/>
      </c>
      <c r="F34" s="98" t="str">
        <f t="shared" si="1"/>
        <v/>
      </c>
      <c r="G34" s="12"/>
      <c r="H34" s="54"/>
      <c r="I34" s="54"/>
      <c r="J34" s="107"/>
      <c r="K34" s="101"/>
      <c r="L34" s="54"/>
      <c r="M34" s="54"/>
      <c r="N34" s="112"/>
      <c r="O34" s="12"/>
      <c r="P34" s="54"/>
      <c r="Q34" s="54"/>
      <c r="R34" s="107"/>
      <c r="S34" s="115"/>
      <c r="T34" s="52"/>
      <c r="U34" s="52"/>
      <c r="V34" s="95"/>
      <c r="W34" s="92"/>
      <c r="X34" s="5">
        <f t="shared" si="2"/>
        <v>0</v>
      </c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3"/>
        <v/>
      </c>
      <c r="B35" s="12"/>
      <c r="C35" s="54"/>
      <c r="D35" s="57"/>
      <c r="E35" s="58" t="str">
        <f t="shared" si="0"/>
        <v/>
      </c>
      <c r="F35" s="98" t="str">
        <f t="shared" si="1"/>
        <v/>
      </c>
      <c r="G35" s="12"/>
      <c r="H35" s="54"/>
      <c r="I35" s="54"/>
      <c r="J35" s="107"/>
      <c r="K35" s="101"/>
      <c r="L35" s="54"/>
      <c r="M35" s="54"/>
      <c r="N35" s="112"/>
      <c r="O35" s="12"/>
      <c r="P35" s="54"/>
      <c r="Q35" s="54"/>
      <c r="R35" s="107"/>
      <c r="S35" s="115"/>
      <c r="T35" s="52"/>
      <c r="U35" s="52"/>
      <c r="V35" s="95"/>
      <c r="W35" s="92"/>
      <c r="X35" s="5">
        <f t="shared" si="2"/>
        <v>0</v>
      </c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3"/>
        <v/>
      </c>
      <c r="B36" s="12"/>
      <c r="C36" s="54"/>
      <c r="D36" s="57"/>
      <c r="E36" s="58" t="str">
        <f t="shared" si="0"/>
        <v/>
      </c>
      <c r="F36" s="98" t="str">
        <f t="shared" si="1"/>
        <v/>
      </c>
      <c r="G36" s="12"/>
      <c r="H36" s="54"/>
      <c r="I36" s="54"/>
      <c r="J36" s="107"/>
      <c r="K36" s="101"/>
      <c r="L36" s="54"/>
      <c r="M36" s="54"/>
      <c r="N36" s="112"/>
      <c r="O36" s="12"/>
      <c r="P36" s="54"/>
      <c r="Q36" s="54"/>
      <c r="R36" s="107"/>
      <c r="S36" s="115"/>
      <c r="T36" s="52"/>
      <c r="U36" s="52"/>
      <c r="V36" s="95"/>
      <c r="W36" s="92"/>
      <c r="X36" s="5">
        <f t="shared" si="2"/>
        <v>0</v>
      </c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3"/>
        <v/>
      </c>
      <c r="B37" s="12"/>
      <c r="C37" s="54"/>
      <c r="D37" s="57"/>
      <c r="E37" s="58" t="str">
        <f t="shared" si="0"/>
        <v/>
      </c>
      <c r="F37" s="98" t="str">
        <f t="shared" si="1"/>
        <v/>
      </c>
      <c r="G37" s="12"/>
      <c r="H37" s="54"/>
      <c r="I37" s="54"/>
      <c r="J37" s="107"/>
      <c r="K37" s="101"/>
      <c r="L37" s="54"/>
      <c r="M37" s="54"/>
      <c r="N37" s="112"/>
      <c r="O37" s="12"/>
      <c r="P37" s="54"/>
      <c r="Q37" s="54"/>
      <c r="R37" s="107"/>
      <c r="S37" s="115"/>
      <c r="T37" s="52"/>
      <c r="U37" s="52"/>
      <c r="V37" s="95"/>
      <c r="W37" s="92"/>
      <c r="X37" s="5">
        <f t="shared" si="2"/>
        <v>0</v>
      </c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3"/>
        <v/>
      </c>
      <c r="B38" s="12"/>
      <c r="C38" s="54"/>
      <c r="D38" s="57"/>
      <c r="E38" s="58" t="str">
        <f t="shared" si="0"/>
        <v/>
      </c>
      <c r="F38" s="98" t="str">
        <f t="shared" si="1"/>
        <v/>
      </c>
      <c r="G38" s="12"/>
      <c r="H38" s="54"/>
      <c r="I38" s="54"/>
      <c r="J38" s="107"/>
      <c r="K38" s="101"/>
      <c r="L38" s="54"/>
      <c r="M38" s="54"/>
      <c r="N38" s="112"/>
      <c r="O38" s="12"/>
      <c r="P38" s="54"/>
      <c r="Q38" s="54"/>
      <c r="R38" s="107"/>
      <c r="S38" s="115"/>
      <c r="T38" s="52"/>
      <c r="U38" s="52"/>
      <c r="V38" s="95"/>
      <c r="W38" s="92"/>
      <c r="X38" s="5">
        <f t="shared" si="2"/>
        <v>0</v>
      </c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3"/>
        <v/>
      </c>
      <c r="B39" s="12"/>
      <c r="C39" s="54"/>
      <c r="D39" s="57"/>
      <c r="E39" s="58" t="str">
        <f t="shared" si="0"/>
        <v/>
      </c>
      <c r="F39" s="98" t="str">
        <f t="shared" si="1"/>
        <v/>
      </c>
      <c r="G39" s="12"/>
      <c r="H39" s="54"/>
      <c r="I39" s="54"/>
      <c r="J39" s="107"/>
      <c r="K39" s="101"/>
      <c r="L39" s="54"/>
      <c r="M39" s="54"/>
      <c r="N39" s="112"/>
      <c r="O39" s="12"/>
      <c r="P39" s="54"/>
      <c r="Q39" s="54"/>
      <c r="R39" s="107"/>
      <c r="S39" s="115"/>
      <c r="T39" s="52"/>
      <c r="U39" s="52"/>
      <c r="V39" s="95"/>
      <c r="W39" s="92"/>
      <c r="X39" s="5">
        <f t="shared" si="2"/>
        <v>0</v>
      </c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3"/>
        <v/>
      </c>
      <c r="B40" s="12"/>
      <c r="C40" s="54"/>
      <c r="D40" s="57"/>
      <c r="E40" s="58" t="str">
        <f t="shared" si="0"/>
        <v/>
      </c>
      <c r="F40" s="98" t="str">
        <f t="shared" si="1"/>
        <v/>
      </c>
      <c r="G40" s="12"/>
      <c r="H40" s="54"/>
      <c r="I40" s="54"/>
      <c r="J40" s="107"/>
      <c r="K40" s="101"/>
      <c r="L40" s="54"/>
      <c r="M40" s="54"/>
      <c r="N40" s="112"/>
      <c r="O40" s="12"/>
      <c r="P40" s="54"/>
      <c r="Q40" s="54"/>
      <c r="R40" s="107"/>
      <c r="S40" s="115"/>
      <c r="T40" s="52"/>
      <c r="U40" s="52"/>
      <c r="V40" s="95"/>
      <c r="W40" s="92"/>
      <c r="X40" s="5">
        <f t="shared" si="2"/>
        <v>0</v>
      </c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3"/>
        <v/>
      </c>
      <c r="B41" s="12"/>
      <c r="C41" s="54"/>
      <c r="D41" s="57"/>
      <c r="E41" s="58" t="str">
        <f t="shared" si="0"/>
        <v/>
      </c>
      <c r="F41" s="98" t="str">
        <f t="shared" si="1"/>
        <v/>
      </c>
      <c r="G41" s="12"/>
      <c r="H41" s="54"/>
      <c r="I41" s="54"/>
      <c r="J41" s="107"/>
      <c r="K41" s="101"/>
      <c r="L41" s="54"/>
      <c r="M41" s="54"/>
      <c r="N41" s="112"/>
      <c r="O41" s="12"/>
      <c r="P41" s="54"/>
      <c r="Q41" s="54"/>
      <c r="R41" s="107"/>
      <c r="S41" s="115"/>
      <c r="T41" s="52"/>
      <c r="U41" s="52"/>
      <c r="V41" s="95"/>
      <c r="W41" s="92"/>
      <c r="X41" s="5">
        <f t="shared" si="2"/>
        <v>0</v>
      </c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3"/>
        <v/>
      </c>
      <c r="B42" s="12"/>
      <c r="C42" s="54"/>
      <c r="D42" s="57"/>
      <c r="E42" s="58" t="str">
        <f t="shared" si="0"/>
        <v/>
      </c>
      <c r="F42" s="98" t="str">
        <f t="shared" si="1"/>
        <v/>
      </c>
      <c r="G42" s="12"/>
      <c r="H42" s="54"/>
      <c r="I42" s="54"/>
      <c r="J42" s="107"/>
      <c r="K42" s="101"/>
      <c r="L42" s="54"/>
      <c r="M42" s="54"/>
      <c r="N42" s="112"/>
      <c r="O42" s="12"/>
      <c r="P42" s="54"/>
      <c r="Q42" s="54"/>
      <c r="R42" s="107"/>
      <c r="S42" s="115"/>
      <c r="T42" s="52"/>
      <c r="U42" s="52"/>
      <c r="V42" s="95"/>
      <c r="W42" s="92"/>
      <c r="X42" s="5">
        <f t="shared" si="2"/>
        <v>0</v>
      </c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3"/>
        <v/>
      </c>
      <c r="B43" s="12"/>
      <c r="C43" s="54"/>
      <c r="D43" s="57"/>
      <c r="E43" s="58" t="str">
        <f t="shared" si="0"/>
        <v/>
      </c>
      <c r="F43" s="98" t="str">
        <f t="shared" si="1"/>
        <v/>
      </c>
      <c r="G43" s="12"/>
      <c r="H43" s="54"/>
      <c r="I43" s="54"/>
      <c r="J43" s="107"/>
      <c r="K43" s="101"/>
      <c r="L43" s="54"/>
      <c r="M43" s="54"/>
      <c r="N43" s="112"/>
      <c r="O43" s="12"/>
      <c r="P43" s="54"/>
      <c r="Q43" s="54"/>
      <c r="R43" s="107"/>
      <c r="S43" s="115"/>
      <c r="T43" s="52"/>
      <c r="U43" s="52"/>
      <c r="V43" s="95"/>
      <c r="W43" s="92"/>
      <c r="X43" s="5">
        <f t="shared" si="2"/>
        <v>0</v>
      </c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3"/>
        <v/>
      </c>
      <c r="B44" s="12"/>
      <c r="C44" s="54"/>
      <c r="D44" s="57"/>
      <c r="E44" s="58" t="str">
        <f t="shared" si="0"/>
        <v/>
      </c>
      <c r="F44" s="98" t="str">
        <f t="shared" si="1"/>
        <v/>
      </c>
      <c r="G44" s="12"/>
      <c r="H44" s="54"/>
      <c r="I44" s="54"/>
      <c r="J44" s="107"/>
      <c r="K44" s="101"/>
      <c r="L44" s="54"/>
      <c r="M44" s="54"/>
      <c r="N44" s="112"/>
      <c r="O44" s="12"/>
      <c r="P44" s="54"/>
      <c r="Q44" s="54"/>
      <c r="R44" s="107"/>
      <c r="S44" s="115"/>
      <c r="T44" s="52"/>
      <c r="U44" s="52"/>
      <c r="V44" s="95"/>
      <c r="W44" s="92"/>
      <c r="X44" s="5">
        <f t="shared" si="2"/>
        <v>0</v>
      </c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3"/>
        <v/>
      </c>
      <c r="B45" s="12"/>
      <c r="C45" s="54"/>
      <c r="D45" s="57"/>
      <c r="E45" s="58" t="str">
        <f t="shared" si="0"/>
        <v/>
      </c>
      <c r="F45" s="98" t="str">
        <f t="shared" si="1"/>
        <v/>
      </c>
      <c r="G45" s="12"/>
      <c r="H45" s="54"/>
      <c r="I45" s="54"/>
      <c r="J45" s="107"/>
      <c r="K45" s="101"/>
      <c r="L45" s="54"/>
      <c r="M45" s="54"/>
      <c r="N45" s="112"/>
      <c r="O45" s="12"/>
      <c r="P45" s="54"/>
      <c r="Q45" s="54"/>
      <c r="R45" s="107"/>
      <c r="S45" s="115"/>
      <c r="T45" s="52"/>
      <c r="U45" s="52"/>
      <c r="V45" s="95"/>
      <c r="W45" s="92"/>
      <c r="X45" s="5">
        <f t="shared" si="2"/>
        <v>0</v>
      </c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3"/>
        <v/>
      </c>
      <c r="B46" s="12"/>
      <c r="C46" s="54"/>
      <c r="D46" s="57"/>
      <c r="E46" s="58" t="str">
        <f t="shared" si="0"/>
        <v/>
      </c>
      <c r="F46" s="98" t="str">
        <f t="shared" si="1"/>
        <v/>
      </c>
      <c r="G46" s="12"/>
      <c r="H46" s="54"/>
      <c r="I46" s="54"/>
      <c r="J46" s="107"/>
      <c r="K46" s="101"/>
      <c r="L46" s="54"/>
      <c r="M46" s="54"/>
      <c r="N46" s="112"/>
      <c r="O46" s="12"/>
      <c r="P46" s="54"/>
      <c r="Q46" s="54"/>
      <c r="R46" s="107"/>
      <c r="S46" s="115"/>
      <c r="T46" s="52"/>
      <c r="U46" s="52"/>
      <c r="V46" s="95"/>
      <c r="W46" s="92"/>
      <c r="X46" s="5">
        <f t="shared" si="2"/>
        <v>0</v>
      </c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3"/>
        <v/>
      </c>
      <c r="B47" s="12"/>
      <c r="C47" s="54"/>
      <c r="D47" s="57"/>
      <c r="E47" s="58" t="str">
        <f t="shared" si="0"/>
        <v/>
      </c>
      <c r="F47" s="98" t="str">
        <f t="shared" si="1"/>
        <v/>
      </c>
      <c r="G47" s="12"/>
      <c r="H47" s="54"/>
      <c r="I47" s="54"/>
      <c r="J47" s="107"/>
      <c r="K47" s="101"/>
      <c r="L47" s="54"/>
      <c r="M47" s="54"/>
      <c r="N47" s="112"/>
      <c r="O47" s="12"/>
      <c r="P47" s="54"/>
      <c r="Q47" s="54"/>
      <c r="R47" s="107"/>
      <c r="S47" s="115"/>
      <c r="T47" s="52"/>
      <c r="U47" s="52"/>
      <c r="V47" s="95"/>
      <c r="W47" s="92"/>
      <c r="X47" s="5">
        <f t="shared" si="2"/>
        <v>0</v>
      </c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3"/>
        <v/>
      </c>
      <c r="B48" s="12"/>
      <c r="C48" s="54"/>
      <c r="D48" s="57"/>
      <c r="E48" s="58" t="str">
        <f t="shared" si="0"/>
        <v/>
      </c>
      <c r="F48" s="98" t="str">
        <f t="shared" si="1"/>
        <v/>
      </c>
      <c r="G48" s="12"/>
      <c r="H48" s="54"/>
      <c r="I48" s="54"/>
      <c r="J48" s="107"/>
      <c r="K48" s="101"/>
      <c r="L48" s="54"/>
      <c r="M48" s="54"/>
      <c r="N48" s="112"/>
      <c r="O48" s="12"/>
      <c r="P48" s="54"/>
      <c r="Q48" s="54"/>
      <c r="R48" s="107"/>
      <c r="S48" s="115"/>
      <c r="T48" s="52"/>
      <c r="U48" s="52"/>
      <c r="V48" s="95"/>
      <c r="W48" s="92"/>
      <c r="X48" s="5">
        <f t="shared" si="2"/>
        <v>0</v>
      </c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3"/>
        <v/>
      </c>
      <c r="B49" s="12"/>
      <c r="C49" s="54"/>
      <c r="D49" s="57"/>
      <c r="E49" s="58" t="str">
        <f t="shared" si="0"/>
        <v/>
      </c>
      <c r="F49" s="98" t="str">
        <f t="shared" si="1"/>
        <v/>
      </c>
      <c r="G49" s="12"/>
      <c r="H49" s="54"/>
      <c r="I49" s="54"/>
      <c r="J49" s="107"/>
      <c r="K49" s="101"/>
      <c r="L49" s="54"/>
      <c r="M49" s="54"/>
      <c r="N49" s="112"/>
      <c r="O49" s="12"/>
      <c r="P49" s="54"/>
      <c r="Q49" s="54"/>
      <c r="R49" s="107"/>
      <c r="S49" s="115"/>
      <c r="T49" s="52"/>
      <c r="U49" s="52"/>
      <c r="V49" s="95"/>
      <c r="W49" s="92"/>
      <c r="X49" s="5">
        <f t="shared" si="2"/>
        <v>0</v>
      </c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3"/>
        <v/>
      </c>
      <c r="B50" s="12"/>
      <c r="C50" s="54"/>
      <c r="D50" s="57"/>
      <c r="E50" s="58" t="str">
        <f t="shared" si="0"/>
        <v/>
      </c>
      <c r="F50" s="98" t="str">
        <f t="shared" si="1"/>
        <v/>
      </c>
      <c r="G50" s="12"/>
      <c r="H50" s="54"/>
      <c r="I50" s="54"/>
      <c r="J50" s="107"/>
      <c r="K50" s="101"/>
      <c r="L50" s="54"/>
      <c r="M50" s="54"/>
      <c r="N50" s="112"/>
      <c r="O50" s="12"/>
      <c r="P50" s="54"/>
      <c r="Q50" s="54"/>
      <c r="R50" s="107"/>
      <c r="S50" s="115"/>
      <c r="T50" s="52"/>
      <c r="U50" s="52"/>
      <c r="V50" s="95"/>
      <c r="W50" s="92"/>
      <c r="X50" s="5">
        <f t="shared" si="2"/>
        <v>0</v>
      </c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3"/>
        <v/>
      </c>
      <c r="B51" s="12"/>
      <c r="C51" s="54"/>
      <c r="D51" s="57"/>
      <c r="E51" s="58" t="str">
        <f t="shared" si="0"/>
        <v/>
      </c>
      <c r="F51" s="98" t="str">
        <f t="shared" si="1"/>
        <v/>
      </c>
      <c r="G51" s="12"/>
      <c r="H51" s="54"/>
      <c r="I51" s="54"/>
      <c r="J51" s="107"/>
      <c r="K51" s="101"/>
      <c r="L51" s="54"/>
      <c r="M51" s="54"/>
      <c r="N51" s="112"/>
      <c r="O51" s="12"/>
      <c r="P51" s="54"/>
      <c r="Q51" s="54"/>
      <c r="R51" s="107"/>
      <c r="S51" s="115"/>
      <c r="T51" s="52"/>
      <c r="U51" s="52"/>
      <c r="V51" s="95"/>
      <c r="W51" s="92"/>
      <c r="X51" s="5">
        <f t="shared" si="2"/>
        <v>0</v>
      </c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3"/>
        <v/>
      </c>
      <c r="B52" s="12"/>
      <c r="C52" s="54"/>
      <c r="D52" s="57"/>
      <c r="E52" s="58" t="str">
        <f t="shared" si="0"/>
        <v/>
      </c>
      <c r="F52" s="98" t="str">
        <f t="shared" si="1"/>
        <v/>
      </c>
      <c r="G52" s="12"/>
      <c r="H52" s="54"/>
      <c r="I52" s="54"/>
      <c r="J52" s="107"/>
      <c r="K52" s="101"/>
      <c r="L52" s="54"/>
      <c r="M52" s="54"/>
      <c r="N52" s="112"/>
      <c r="O52" s="12"/>
      <c r="P52" s="54"/>
      <c r="Q52" s="54"/>
      <c r="R52" s="107"/>
      <c r="S52" s="115"/>
      <c r="T52" s="52"/>
      <c r="U52" s="52"/>
      <c r="V52" s="95"/>
      <c r="W52" s="92"/>
      <c r="X52" s="5">
        <f t="shared" si="2"/>
        <v>0</v>
      </c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3"/>
        <v/>
      </c>
      <c r="B53" s="12"/>
      <c r="C53" s="54"/>
      <c r="D53" s="57"/>
      <c r="E53" s="58" t="str">
        <f t="shared" si="0"/>
        <v/>
      </c>
      <c r="F53" s="98" t="str">
        <f t="shared" si="1"/>
        <v/>
      </c>
      <c r="G53" s="12"/>
      <c r="H53" s="54"/>
      <c r="I53" s="54"/>
      <c r="J53" s="107"/>
      <c r="K53" s="101"/>
      <c r="L53" s="54"/>
      <c r="M53" s="54"/>
      <c r="N53" s="112"/>
      <c r="O53" s="12"/>
      <c r="P53" s="54"/>
      <c r="Q53" s="54"/>
      <c r="R53" s="107"/>
      <c r="S53" s="115"/>
      <c r="T53" s="52"/>
      <c r="U53" s="52"/>
      <c r="V53" s="95"/>
      <c r="W53" s="92"/>
      <c r="X53" s="5">
        <f t="shared" si="2"/>
        <v>0</v>
      </c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3"/>
        <v/>
      </c>
      <c r="B54" s="12"/>
      <c r="C54" s="54"/>
      <c r="D54" s="57"/>
      <c r="E54" s="58" t="str">
        <f t="shared" si="0"/>
        <v/>
      </c>
      <c r="F54" s="98" t="str">
        <f t="shared" si="1"/>
        <v/>
      </c>
      <c r="G54" s="12"/>
      <c r="H54" s="54"/>
      <c r="I54" s="54"/>
      <c r="J54" s="107"/>
      <c r="K54" s="101"/>
      <c r="L54" s="54"/>
      <c r="M54" s="54"/>
      <c r="N54" s="112"/>
      <c r="O54" s="12"/>
      <c r="P54" s="54"/>
      <c r="Q54" s="54"/>
      <c r="R54" s="107"/>
      <c r="S54" s="115"/>
      <c r="T54" s="52"/>
      <c r="U54" s="52"/>
      <c r="V54" s="95"/>
      <c r="W54" s="92"/>
      <c r="X54" s="5">
        <f t="shared" si="2"/>
        <v>0</v>
      </c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3"/>
        <v/>
      </c>
      <c r="B55" s="12"/>
      <c r="C55" s="54"/>
      <c r="D55" s="57"/>
      <c r="E55" s="58" t="str">
        <f t="shared" si="0"/>
        <v/>
      </c>
      <c r="F55" s="98" t="str">
        <f t="shared" si="1"/>
        <v/>
      </c>
      <c r="G55" s="12"/>
      <c r="H55" s="54"/>
      <c r="I55" s="54"/>
      <c r="J55" s="107"/>
      <c r="K55" s="101"/>
      <c r="L55" s="54"/>
      <c r="M55" s="54"/>
      <c r="N55" s="112"/>
      <c r="O55" s="12"/>
      <c r="P55" s="54"/>
      <c r="Q55" s="54"/>
      <c r="R55" s="107"/>
      <c r="S55" s="115"/>
      <c r="T55" s="52"/>
      <c r="U55" s="52"/>
      <c r="V55" s="95"/>
      <c r="W55" s="92"/>
      <c r="X55" s="5">
        <f t="shared" si="2"/>
        <v>0</v>
      </c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3"/>
        <v/>
      </c>
      <c r="B56" s="12"/>
      <c r="C56" s="54"/>
      <c r="D56" s="57"/>
      <c r="E56" s="58" t="str">
        <f t="shared" si="0"/>
        <v/>
      </c>
      <c r="F56" s="98" t="str">
        <f t="shared" si="1"/>
        <v/>
      </c>
      <c r="G56" s="12"/>
      <c r="H56" s="54"/>
      <c r="I56" s="54"/>
      <c r="J56" s="107"/>
      <c r="K56" s="101"/>
      <c r="L56" s="54"/>
      <c r="M56" s="54"/>
      <c r="N56" s="112"/>
      <c r="O56" s="12"/>
      <c r="P56" s="54"/>
      <c r="Q56" s="54"/>
      <c r="R56" s="107"/>
      <c r="S56" s="115"/>
      <c r="T56" s="52"/>
      <c r="U56" s="52"/>
      <c r="V56" s="95"/>
      <c r="W56" s="92"/>
      <c r="X56" s="5">
        <f t="shared" si="2"/>
        <v>0</v>
      </c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3"/>
        <v/>
      </c>
      <c r="B57" s="12"/>
      <c r="C57" s="54"/>
      <c r="D57" s="57"/>
      <c r="E57" s="58" t="str">
        <f t="shared" si="0"/>
        <v/>
      </c>
      <c r="F57" s="98" t="str">
        <f t="shared" si="1"/>
        <v/>
      </c>
      <c r="G57" s="12"/>
      <c r="H57" s="54"/>
      <c r="I57" s="54"/>
      <c r="J57" s="107"/>
      <c r="K57" s="101"/>
      <c r="L57" s="54"/>
      <c r="M57" s="54"/>
      <c r="N57" s="112"/>
      <c r="O57" s="12"/>
      <c r="P57" s="54"/>
      <c r="Q57" s="54"/>
      <c r="R57" s="107"/>
      <c r="S57" s="115"/>
      <c r="T57" s="52"/>
      <c r="U57" s="52"/>
      <c r="V57" s="95"/>
      <c r="W57" s="92"/>
      <c r="X57" s="5">
        <f t="shared" si="2"/>
        <v>0</v>
      </c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3"/>
        <v/>
      </c>
      <c r="B58" s="12"/>
      <c r="C58" s="54"/>
      <c r="D58" s="57"/>
      <c r="E58" s="58" t="str">
        <f t="shared" si="0"/>
        <v/>
      </c>
      <c r="F58" s="98" t="str">
        <f t="shared" si="1"/>
        <v/>
      </c>
      <c r="G58" s="12"/>
      <c r="H58" s="54"/>
      <c r="I58" s="54"/>
      <c r="J58" s="107"/>
      <c r="K58" s="101"/>
      <c r="L58" s="54"/>
      <c r="M58" s="54"/>
      <c r="N58" s="112"/>
      <c r="O58" s="12"/>
      <c r="P58" s="54"/>
      <c r="Q58" s="54"/>
      <c r="R58" s="107"/>
      <c r="S58" s="115"/>
      <c r="T58" s="52"/>
      <c r="U58" s="52"/>
      <c r="V58" s="95"/>
      <c r="W58" s="92"/>
      <c r="X58" s="5">
        <f t="shared" si="2"/>
        <v>0</v>
      </c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3"/>
        <v/>
      </c>
      <c r="B59" s="12"/>
      <c r="C59" s="54"/>
      <c r="D59" s="57"/>
      <c r="E59" s="58" t="str">
        <f t="shared" si="0"/>
        <v/>
      </c>
      <c r="F59" s="98" t="str">
        <f t="shared" si="1"/>
        <v/>
      </c>
      <c r="G59" s="12"/>
      <c r="H59" s="54"/>
      <c r="I59" s="54"/>
      <c r="J59" s="107"/>
      <c r="K59" s="101"/>
      <c r="L59" s="54"/>
      <c r="M59" s="54"/>
      <c r="N59" s="112"/>
      <c r="O59" s="12"/>
      <c r="P59" s="54"/>
      <c r="Q59" s="54"/>
      <c r="R59" s="107"/>
      <c r="S59" s="115"/>
      <c r="T59" s="52"/>
      <c r="U59" s="52"/>
      <c r="V59" s="95"/>
      <c r="W59" s="92"/>
      <c r="X59" s="5">
        <f t="shared" si="2"/>
        <v>0</v>
      </c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3"/>
        <v/>
      </c>
      <c r="B60" s="12"/>
      <c r="C60" s="54"/>
      <c r="D60" s="57"/>
      <c r="E60" s="58" t="str">
        <f t="shared" si="0"/>
        <v/>
      </c>
      <c r="F60" s="98" t="str">
        <f t="shared" si="1"/>
        <v/>
      </c>
      <c r="G60" s="12"/>
      <c r="H60" s="54"/>
      <c r="I60" s="54"/>
      <c r="J60" s="107"/>
      <c r="K60" s="101"/>
      <c r="L60" s="54"/>
      <c r="M60" s="54"/>
      <c r="N60" s="112"/>
      <c r="O60" s="12"/>
      <c r="P60" s="54"/>
      <c r="Q60" s="54"/>
      <c r="R60" s="107"/>
      <c r="S60" s="115"/>
      <c r="T60" s="52"/>
      <c r="U60" s="52"/>
      <c r="V60" s="95"/>
      <c r="W60" s="92"/>
      <c r="X60" s="5">
        <f t="shared" si="2"/>
        <v>0</v>
      </c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3"/>
        <v/>
      </c>
      <c r="B61" s="12"/>
      <c r="C61" s="54"/>
      <c r="D61" s="57"/>
      <c r="E61" s="58" t="str">
        <f t="shared" si="0"/>
        <v/>
      </c>
      <c r="F61" s="98" t="str">
        <f t="shared" si="1"/>
        <v/>
      </c>
      <c r="G61" s="12"/>
      <c r="H61" s="54"/>
      <c r="I61" s="54"/>
      <c r="J61" s="107"/>
      <c r="K61" s="101"/>
      <c r="L61" s="54"/>
      <c r="M61" s="54"/>
      <c r="N61" s="112"/>
      <c r="O61" s="12"/>
      <c r="P61" s="54"/>
      <c r="Q61" s="54"/>
      <c r="R61" s="107"/>
      <c r="S61" s="115"/>
      <c r="T61" s="52"/>
      <c r="U61" s="52"/>
      <c r="V61" s="95"/>
      <c r="W61" s="92"/>
      <c r="X61" s="5">
        <f t="shared" si="2"/>
        <v>0</v>
      </c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3"/>
        <v/>
      </c>
      <c r="B62" s="12"/>
      <c r="C62" s="54"/>
      <c r="D62" s="57"/>
      <c r="E62" s="58" t="str">
        <f t="shared" si="0"/>
        <v/>
      </c>
      <c r="F62" s="98" t="str">
        <f t="shared" si="1"/>
        <v/>
      </c>
      <c r="G62" s="12"/>
      <c r="H62" s="54"/>
      <c r="I62" s="54"/>
      <c r="J62" s="107"/>
      <c r="K62" s="101"/>
      <c r="L62" s="54"/>
      <c r="M62" s="54"/>
      <c r="N62" s="112"/>
      <c r="O62" s="12"/>
      <c r="P62" s="54"/>
      <c r="Q62" s="54"/>
      <c r="R62" s="107"/>
      <c r="S62" s="115"/>
      <c r="T62" s="52"/>
      <c r="U62" s="52"/>
      <c r="V62" s="95"/>
      <c r="W62" s="92"/>
      <c r="X62" s="5">
        <f t="shared" si="2"/>
        <v>0</v>
      </c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3"/>
        <v/>
      </c>
      <c r="B63" s="12"/>
      <c r="C63" s="54"/>
      <c r="D63" s="57"/>
      <c r="E63" s="58" t="str">
        <f t="shared" si="0"/>
        <v/>
      </c>
      <c r="F63" s="98" t="str">
        <f t="shared" si="1"/>
        <v/>
      </c>
      <c r="G63" s="12"/>
      <c r="H63" s="54"/>
      <c r="I63" s="54"/>
      <c r="J63" s="107"/>
      <c r="K63" s="101"/>
      <c r="L63" s="54"/>
      <c r="M63" s="54"/>
      <c r="N63" s="112"/>
      <c r="O63" s="12"/>
      <c r="P63" s="54"/>
      <c r="Q63" s="54"/>
      <c r="R63" s="107"/>
      <c r="S63" s="115"/>
      <c r="T63" s="52"/>
      <c r="U63" s="52"/>
      <c r="V63" s="95"/>
      <c r="W63" s="92"/>
      <c r="X63" s="5">
        <f t="shared" si="2"/>
        <v>0</v>
      </c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3"/>
        <v/>
      </c>
      <c r="B64" s="12"/>
      <c r="C64" s="54"/>
      <c r="D64" s="57"/>
      <c r="E64" s="58" t="str">
        <f t="shared" si="0"/>
        <v/>
      </c>
      <c r="F64" s="98" t="str">
        <f t="shared" si="1"/>
        <v/>
      </c>
      <c r="G64" s="12"/>
      <c r="H64" s="54"/>
      <c r="I64" s="54"/>
      <c r="J64" s="107"/>
      <c r="K64" s="101"/>
      <c r="L64" s="54"/>
      <c r="M64" s="54"/>
      <c r="N64" s="112"/>
      <c r="O64" s="12"/>
      <c r="P64" s="54"/>
      <c r="Q64" s="54"/>
      <c r="R64" s="107"/>
      <c r="S64" s="115"/>
      <c r="T64" s="52"/>
      <c r="U64" s="52"/>
      <c r="V64" s="95"/>
      <c r="W64" s="92"/>
      <c r="X64" s="5">
        <f t="shared" si="2"/>
        <v>0</v>
      </c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5" ht="15" thickBot="1">
      <c r="A65" s="60" t="str">
        <f t="shared" si="3"/>
        <v/>
      </c>
      <c r="B65" s="61"/>
      <c r="C65" s="62"/>
      <c r="D65" s="63"/>
      <c r="E65" s="64" t="str">
        <f t="shared" si="0"/>
        <v/>
      </c>
      <c r="F65" s="99" t="str">
        <f t="shared" si="1"/>
        <v/>
      </c>
      <c r="G65" s="108"/>
      <c r="H65" s="84"/>
      <c r="I65" s="84"/>
      <c r="J65" s="109"/>
      <c r="K65" s="102"/>
      <c r="L65" s="84"/>
      <c r="M65" s="84"/>
      <c r="N65" s="113"/>
      <c r="O65" s="108"/>
      <c r="P65" s="84"/>
      <c r="Q65" s="84"/>
      <c r="R65" s="109"/>
      <c r="S65" s="116"/>
      <c r="T65" s="64"/>
      <c r="U65" s="64"/>
      <c r="V65" s="96"/>
      <c r="W65" s="93"/>
      <c r="X65" s="65">
        <f t="shared" si="2"/>
        <v>0</v>
      </c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</row>
    <row r="66" spans="1:55" s="68" customFormat="1" ht="14.25" hidden="1">
      <c r="A66" s="74"/>
      <c r="B66" s="74"/>
      <c r="C66" s="74"/>
      <c r="D66" s="74"/>
      <c r="E66" s="74"/>
      <c r="F66" s="74"/>
      <c r="G66" s="75"/>
      <c r="H66" s="76"/>
      <c r="I66" s="77" t="s">
        <v>117</v>
      </c>
      <c r="J66" s="77" t="s">
        <v>118</v>
      </c>
      <c r="K66" s="77" t="s">
        <v>119</v>
      </c>
      <c r="L66" s="77" t="s">
        <v>120</v>
      </c>
      <c r="M66" s="77" t="s">
        <v>121</v>
      </c>
      <c r="N66" s="77" t="s">
        <v>122</v>
      </c>
      <c r="O66" s="77" t="s">
        <v>123</v>
      </c>
      <c r="P66" s="77" t="s">
        <v>124</v>
      </c>
      <c r="Q66" s="77" t="s">
        <v>125</v>
      </c>
      <c r="R66" s="74"/>
      <c r="S66" s="74"/>
      <c r="T66" s="74"/>
      <c r="U66" s="74"/>
      <c r="V66" s="74"/>
      <c r="W66" s="74"/>
      <c r="X66" s="74"/>
      <c r="Y66" s="74"/>
      <c r="Z66" s="75"/>
      <c r="AA66" s="75"/>
      <c r="AB66" s="65"/>
      <c r="AC66" s="65"/>
      <c r="AD66" s="65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</row>
    <row r="67" spans="1:55" s="68" customFormat="1" ht="14.25" hidden="1">
      <c r="A67" s="74"/>
      <c r="B67" s="74"/>
      <c r="C67" s="75"/>
      <c r="D67" s="75"/>
      <c r="E67" s="75"/>
      <c r="F67" s="75"/>
      <c r="G67" s="74"/>
      <c r="H67" s="78" t="s">
        <v>46</v>
      </c>
      <c r="I67" s="79" t="s">
        <v>45</v>
      </c>
      <c r="J67" s="79" t="s">
        <v>45</v>
      </c>
      <c r="K67" s="79" t="s">
        <v>45</v>
      </c>
      <c r="L67" s="79" t="s">
        <v>45</v>
      </c>
      <c r="M67" s="79" t="s">
        <v>45</v>
      </c>
      <c r="N67" s="79" t="s">
        <v>342</v>
      </c>
      <c r="O67" s="79" t="s">
        <v>342</v>
      </c>
      <c r="P67" s="79" t="s">
        <v>342</v>
      </c>
      <c r="Q67" s="79" t="s">
        <v>342</v>
      </c>
      <c r="R67" s="75"/>
      <c r="S67" s="75"/>
      <c r="T67" s="75"/>
      <c r="U67" s="75"/>
      <c r="V67" s="75"/>
      <c r="W67" s="75"/>
      <c r="X67" s="75"/>
      <c r="Y67" s="75"/>
      <c r="Z67" s="75"/>
      <c r="AA67" s="75" t="s">
        <v>344</v>
      </c>
      <c r="AB67" s="65"/>
      <c r="AC67" s="65"/>
      <c r="AD67" s="65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</row>
    <row r="68" spans="1:55" s="68" customFormat="1" ht="14.25" hidden="1">
      <c r="A68" s="74"/>
      <c r="B68" s="74"/>
      <c r="C68" s="75"/>
      <c r="D68" s="75"/>
      <c r="E68" s="75"/>
      <c r="F68" s="75"/>
      <c r="G68" s="75"/>
      <c r="H68" s="78" t="s">
        <v>47</v>
      </c>
      <c r="I68" s="79" t="s">
        <v>45</v>
      </c>
      <c r="J68" s="79" t="s">
        <v>45</v>
      </c>
      <c r="K68" s="79" t="s">
        <v>45</v>
      </c>
      <c r="L68" s="79" t="s">
        <v>45</v>
      </c>
      <c r="M68" s="79" t="s">
        <v>45</v>
      </c>
      <c r="N68" s="79" t="s">
        <v>342</v>
      </c>
      <c r="O68" s="79" t="s">
        <v>342</v>
      </c>
      <c r="P68" s="79" t="s">
        <v>342</v>
      </c>
      <c r="Q68" s="79" t="s">
        <v>342</v>
      </c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65"/>
      <c r="AC68" s="65"/>
      <c r="AD68" s="65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</row>
    <row r="69" spans="1:55" s="68" customFormat="1" ht="14.25" hidden="1">
      <c r="A69" s="74"/>
      <c r="B69" s="74"/>
      <c r="C69" s="75"/>
      <c r="D69" s="75"/>
      <c r="E69" s="75"/>
      <c r="F69" s="75"/>
      <c r="G69" s="75"/>
      <c r="H69" s="79">
        <v>43</v>
      </c>
      <c r="I69" s="79" t="s">
        <v>341</v>
      </c>
      <c r="J69" s="79" t="s">
        <v>341</v>
      </c>
      <c r="K69" s="79" t="s">
        <v>341</v>
      </c>
      <c r="L69" s="79" t="s">
        <v>341</v>
      </c>
      <c r="M69" s="79">
        <v>52</v>
      </c>
      <c r="N69" s="79" t="s">
        <v>341</v>
      </c>
      <c r="O69" s="79" t="s">
        <v>341</v>
      </c>
      <c r="P69" s="79" t="s">
        <v>341</v>
      </c>
      <c r="Q69" s="79" t="s">
        <v>341</v>
      </c>
      <c r="R69" s="75"/>
      <c r="S69" s="75"/>
      <c r="T69" s="75"/>
      <c r="U69" s="75"/>
      <c r="V69" s="75"/>
      <c r="W69" s="75"/>
      <c r="X69" s="75"/>
      <c r="Y69" s="75"/>
      <c r="Z69" s="75" t="s">
        <v>67</v>
      </c>
      <c r="AA69" s="75"/>
      <c r="AB69" s="65"/>
      <c r="AC69" s="65"/>
      <c r="AD69" s="65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</row>
    <row r="70" spans="1:55" s="68" customFormat="1" ht="12.75" hidden="1" customHeight="1">
      <c r="A70" s="74"/>
      <c r="B70" s="74"/>
      <c r="C70" s="75"/>
      <c r="D70" s="75"/>
      <c r="E70" s="80"/>
      <c r="F70" s="75"/>
      <c r="G70" s="81" t="s">
        <v>339</v>
      </c>
      <c r="H70" s="79">
        <v>47</v>
      </c>
      <c r="I70" s="79"/>
      <c r="J70" s="79"/>
      <c r="K70" s="79"/>
      <c r="L70" s="79"/>
      <c r="M70" s="79">
        <v>63</v>
      </c>
      <c r="N70" s="79"/>
      <c r="O70" s="79"/>
      <c r="P70" s="79"/>
      <c r="Q70" s="79"/>
      <c r="R70" s="75"/>
      <c r="S70" s="75"/>
      <c r="T70" s="75"/>
      <c r="U70" s="75"/>
      <c r="V70" s="75"/>
      <c r="W70" s="75"/>
      <c r="X70" s="75"/>
      <c r="Y70" s="75"/>
      <c r="Z70" s="75" t="s">
        <v>68</v>
      </c>
      <c r="AA70" s="75"/>
      <c r="AB70" s="65"/>
      <c r="AC70" s="65"/>
      <c r="AD70" s="65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</row>
    <row r="71" spans="1:55" s="68" customFormat="1" ht="12.75" hidden="1" customHeight="1">
      <c r="A71" s="74"/>
      <c r="B71" s="82"/>
      <c r="C71" s="75"/>
      <c r="D71" s="75"/>
      <c r="E71" s="75"/>
      <c r="F71" s="75"/>
      <c r="G71" s="75"/>
      <c r="H71" s="79">
        <v>52</v>
      </c>
      <c r="I71" s="79"/>
      <c r="J71" s="79"/>
      <c r="K71" s="79"/>
      <c r="L71" s="79"/>
      <c r="M71" s="79">
        <v>76</v>
      </c>
      <c r="N71" s="79"/>
      <c r="O71" s="79"/>
      <c r="P71" s="79"/>
      <c r="Q71" s="79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65"/>
      <c r="AC71" s="65"/>
      <c r="AD71" s="65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</row>
    <row r="72" spans="1:55" s="68" customFormat="1" ht="14.25" hidden="1">
      <c r="A72" s="74"/>
      <c r="B72" s="74"/>
      <c r="C72" s="75"/>
      <c r="D72" s="75"/>
      <c r="E72" s="75"/>
      <c r="F72" s="75"/>
      <c r="G72" s="75"/>
      <c r="H72" s="79">
        <v>57</v>
      </c>
      <c r="I72" s="79"/>
      <c r="J72" s="79"/>
      <c r="K72" s="79"/>
      <c r="L72" s="79"/>
      <c r="M72" s="79" t="s">
        <v>349</v>
      </c>
      <c r="N72" s="79"/>
      <c r="O72" s="79"/>
      <c r="P72" s="79"/>
      <c r="Q72" s="79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65"/>
      <c r="AC72" s="65"/>
      <c r="AD72" s="65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</row>
    <row r="73" spans="1:55" s="68" customFormat="1" ht="14.25" hidden="1">
      <c r="A73" s="74"/>
      <c r="B73" s="74"/>
      <c r="C73" s="75"/>
      <c r="D73" s="75"/>
      <c r="E73" s="75"/>
      <c r="F73" s="75"/>
      <c r="G73" s="75"/>
      <c r="H73" s="79">
        <v>63</v>
      </c>
      <c r="I73" s="79"/>
      <c r="J73" s="79"/>
      <c r="K73" s="79"/>
      <c r="L73" s="79"/>
      <c r="M73" s="79"/>
      <c r="N73" s="79"/>
      <c r="O73" s="79"/>
      <c r="P73" s="79"/>
      <c r="Q73" s="79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65"/>
      <c r="AC73" s="65"/>
      <c r="AD73" s="65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</row>
    <row r="74" spans="1:55" s="68" customFormat="1" ht="14.25" hidden="1">
      <c r="A74" s="74"/>
      <c r="B74" s="74"/>
      <c r="C74" s="75"/>
      <c r="D74" s="75"/>
      <c r="E74" s="75"/>
      <c r="F74" s="75"/>
      <c r="G74" s="75"/>
      <c r="H74" s="79">
        <v>69</v>
      </c>
      <c r="I74" s="79"/>
      <c r="J74" s="79"/>
      <c r="K74" s="79"/>
      <c r="L74" s="79"/>
      <c r="M74" s="79"/>
      <c r="N74" s="79"/>
      <c r="O74" s="79"/>
      <c r="P74" s="79"/>
      <c r="Q74" s="79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65"/>
      <c r="AC74" s="65"/>
      <c r="AD74" s="65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</row>
    <row r="75" spans="1:55" s="68" customFormat="1" ht="14.25" hidden="1">
      <c r="A75" s="74"/>
      <c r="B75" s="74"/>
      <c r="C75" s="75"/>
      <c r="D75" s="75"/>
      <c r="E75" s="75"/>
      <c r="F75" s="75"/>
      <c r="G75" s="75"/>
      <c r="H75" s="79">
        <v>76</v>
      </c>
      <c r="I75" s="79"/>
      <c r="J75" s="79"/>
      <c r="K75" s="79"/>
      <c r="L75" s="79"/>
      <c r="M75" s="79"/>
      <c r="N75" s="79"/>
      <c r="O75" s="79"/>
      <c r="P75" s="79"/>
      <c r="Q75" s="79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65"/>
      <c r="AC75" s="65"/>
      <c r="AD75" s="65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</row>
    <row r="76" spans="1:55" s="68" customFormat="1" ht="14.25" hidden="1">
      <c r="A76" s="74"/>
      <c r="B76" s="74"/>
      <c r="C76" s="75"/>
      <c r="D76" s="75"/>
      <c r="E76" s="75"/>
      <c r="F76" s="75"/>
      <c r="G76" s="75"/>
      <c r="H76" s="79">
        <v>84</v>
      </c>
      <c r="I76" s="79"/>
      <c r="J76" s="79"/>
      <c r="K76" s="79"/>
      <c r="L76" s="79"/>
      <c r="M76" s="79"/>
      <c r="N76" s="79"/>
      <c r="O76" s="79"/>
      <c r="P76" s="79"/>
      <c r="Q76" s="79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65"/>
      <c r="AC76" s="65"/>
      <c r="AD76" s="65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</row>
    <row r="77" spans="1:55" s="68" customFormat="1" ht="14.25" hidden="1">
      <c r="A77" s="74"/>
      <c r="B77" s="74"/>
      <c r="C77" s="75"/>
      <c r="D77" s="75"/>
      <c r="E77" s="75"/>
      <c r="F77" s="75"/>
      <c r="G77" s="75"/>
      <c r="H77" s="79" t="s">
        <v>73</v>
      </c>
      <c r="I77" s="79"/>
      <c r="J77" s="79"/>
      <c r="K77" s="79"/>
      <c r="L77" s="79"/>
      <c r="M77" s="79"/>
      <c r="N77" s="79"/>
      <c r="O77" s="79"/>
      <c r="P77" s="79"/>
      <c r="Q77" s="79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65"/>
      <c r="AC77" s="65"/>
      <c r="AD77" s="65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</row>
    <row r="78" spans="1:55" s="68" customFormat="1" ht="14.25" hidden="1">
      <c r="A78" s="74"/>
      <c r="B78" s="74"/>
      <c r="C78" s="75"/>
      <c r="D78" s="75"/>
      <c r="E78" s="75"/>
      <c r="F78" s="75"/>
      <c r="G78" s="75"/>
      <c r="H78" s="79">
        <v>53</v>
      </c>
      <c r="I78" s="79" t="s">
        <v>341</v>
      </c>
      <c r="J78" s="79" t="s">
        <v>341</v>
      </c>
      <c r="K78" s="79" t="s">
        <v>341</v>
      </c>
      <c r="L78" s="79" t="s">
        <v>341</v>
      </c>
      <c r="M78" s="79">
        <v>59</v>
      </c>
      <c r="N78" s="79">
        <v>83</v>
      </c>
      <c r="O78" s="79" t="s">
        <v>341</v>
      </c>
      <c r="P78" s="79" t="s">
        <v>341</v>
      </c>
      <c r="Q78" s="79" t="s">
        <v>341</v>
      </c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65"/>
      <c r="AC78" s="65"/>
      <c r="AD78" s="65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</row>
    <row r="79" spans="1:55" s="68" customFormat="1" ht="14.25" hidden="1">
      <c r="A79" s="74"/>
      <c r="B79" s="74"/>
      <c r="C79" s="75"/>
      <c r="D79" s="75"/>
      <c r="E79" s="75"/>
      <c r="F79" s="75"/>
      <c r="G79" s="75"/>
      <c r="H79" s="79">
        <v>59</v>
      </c>
      <c r="I79" s="79"/>
      <c r="J79" s="79"/>
      <c r="K79" s="79"/>
      <c r="L79" s="79"/>
      <c r="M79" s="79">
        <v>74</v>
      </c>
      <c r="N79" s="79" t="s">
        <v>343</v>
      </c>
      <c r="O79" s="79"/>
      <c r="P79" s="79"/>
      <c r="Q79" s="79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65"/>
      <c r="AC79" s="65"/>
      <c r="AD79" s="65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</row>
    <row r="80" spans="1:55" s="68" customFormat="1" ht="14.25" hidden="1">
      <c r="A80" s="74"/>
      <c r="B80" s="74"/>
      <c r="C80" s="75"/>
      <c r="D80" s="75"/>
      <c r="E80" s="75"/>
      <c r="F80" s="75"/>
      <c r="G80" s="75"/>
      <c r="H80" s="79">
        <v>66</v>
      </c>
      <c r="I80" s="79"/>
      <c r="J80" s="79"/>
      <c r="K80" s="79"/>
      <c r="L80" s="79"/>
      <c r="M80" s="79">
        <v>93</v>
      </c>
      <c r="N80" s="79"/>
      <c r="O80" s="79"/>
      <c r="P80" s="79"/>
      <c r="Q80" s="79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65"/>
      <c r="AC80" s="65"/>
      <c r="AD80" s="65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</row>
    <row r="81" spans="1:55" s="68" customFormat="1" ht="14.25" hidden="1">
      <c r="A81" s="74"/>
      <c r="B81" s="74"/>
      <c r="C81" s="75"/>
      <c r="D81" s="75"/>
      <c r="E81" s="75"/>
      <c r="F81" s="75"/>
      <c r="G81" s="75"/>
      <c r="H81" s="79">
        <v>74</v>
      </c>
      <c r="I81" s="79"/>
      <c r="J81" s="79"/>
      <c r="K81" s="79"/>
      <c r="L81" s="79"/>
      <c r="M81" s="79" t="s">
        <v>354</v>
      </c>
      <c r="N81" s="79"/>
      <c r="O81" s="79"/>
      <c r="P81" s="79"/>
      <c r="Q81" s="79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65"/>
      <c r="AC81" s="65"/>
      <c r="AD81" s="65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</row>
    <row r="82" spans="1:55" s="68" customFormat="1" ht="14.25" hidden="1">
      <c r="A82" s="74"/>
      <c r="B82" s="74"/>
      <c r="C82" s="75"/>
      <c r="D82" s="75"/>
      <c r="E82" s="75"/>
      <c r="F82" s="75"/>
      <c r="G82" s="75"/>
      <c r="H82" s="79">
        <v>83</v>
      </c>
      <c r="I82" s="79"/>
      <c r="J82" s="79"/>
      <c r="K82" s="79"/>
      <c r="L82" s="79"/>
      <c r="M82" s="79"/>
      <c r="N82" s="79"/>
      <c r="O82" s="79"/>
      <c r="P82" s="79"/>
      <c r="Q82" s="79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65"/>
      <c r="AC82" s="65"/>
      <c r="AD82" s="65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</row>
    <row r="83" spans="1:55" s="68" customFormat="1" ht="14.25" hidden="1">
      <c r="A83" s="74"/>
      <c r="B83" s="74"/>
      <c r="C83" s="75"/>
      <c r="D83" s="75"/>
      <c r="E83" s="75"/>
      <c r="F83" s="75"/>
      <c r="G83" s="75"/>
      <c r="H83" s="79">
        <v>93</v>
      </c>
      <c r="I83" s="79"/>
      <c r="J83" s="79"/>
      <c r="K83" s="79"/>
      <c r="L83" s="79"/>
      <c r="M83" s="79"/>
      <c r="N83" s="79"/>
      <c r="O83" s="79"/>
      <c r="P83" s="79"/>
      <c r="Q83" s="79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65"/>
      <c r="AC83" s="65"/>
      <c r="AD83" s="65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</row>
    <row r="84" spans="1:55" s="68" customFormat="1" ht="14.25" hidden="1">
      <c r="A84" s="74"/>
      <c r="B84" s="74"/>
      <c r="C84" s="75"/>
      <c r="D84" s="75"/>
      <c r="E84" s="75"/>
      <c r="F84" s="75"/>
      <c r="G84" s="75"/>
      <c r="H84" s="79">
        <v>105</v>
      </c>
      <c r="I84" s="79"/>
      <c r="J84" s="79"/>
      <c r="K84" s="79"/>
      <c r="L84" s="79"/>
      <c r="M84" s="79"/>
      <c r="N84" s="79"/>
      <c r="O84" s="79"/>
      <c r="P84" s="79"/>
      <c r="Q84" s="79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65"/>
      <c r="AC84" s="65"/>
      <c r="AD84" s="65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</row>
    <row r="85" spans="1:55" s="68" customFormat="1" ht="14.25" hidden="1">
      <c r="A85" s="74"/>
      <c r="B85" s="74"/>
      <c r="C85" s="75"/>
      <c r="D85" s="75"/>
      <c r="E85" s="75"/>
      <c r="F85" s="75"/>
      <c r="G85" s="75"/>
      <c r="H85" s="79">
        <v>120</v>
      </c>
      <c r="I85" s="79"/>
      <c r="J85" s="79"/>
      <c r="K85" s="79"/>
      <c r="L85" s="79"/>
      <c r="M85" s="79"/>
      <c r="N85" s="79"/>
      <c r="O85" s="79"/>
      <c r="P85" s="79"/>
      <c r="Q85" s="79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65"/>
      <c r="AC85" s="65"/>
      <c r="AD85" s="65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</row>
    <row r="86" spans="1:55" s="68" customFormat="1" ht="14.25" hidden="1">
      <c r="A86" s="74"/>
      <c r="B86" s="74"/>
      <c r="C86" s="75"/>
      <c r="D86" s="75"/>
      <c r="E86" s="75"/>
      <c r="F86" s="75"/>
      <c r="G86" s="75"/>
      <c r="H86" s="79" t="s">
        <v>74</v>
      </c>
      <c r="I86" s="79"/>
      <c r="J86" s="79"/>
      <c r="K86" s="79"/>
      <c r="L86" s="79"/>
      <c r="M86" s="79"/>
      <c r="N86" s="79"/>
      <c r="O86" s="79"/>
      <c r="P86" s="79"/>
      <c r="Q86" s="79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65"/>
      <c r="AC86" s="65"/>
      <c r="AD86" s="65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</row>
    <row r="87" spans="1:55" s="68" customFormat="1" ht="14.25" hidden="1">
      <c r="A87" s="74"/>
      <c r="B87" s="74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65"/>
      <c r="AC87" s="65"/>
      <c r="AD87" s="65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</row>
    <row r="88" spans="1:55" s="68" customFormat="1" ht="14.25" hidden="1">
      <c r="A88" s="74"/>
      <c r="B88" s="74"/>
      <c r="C88" s="75"/>
      <c r="D88" s="75"/>
      <c r="E88" s="75"/>
      <c r="F88" s="75"/>
      <c r="G88" s="75"/>
      <c r="H88" s="78" t="s">
        <v>48</v>
      </c>
      <c r="I88" s="79">
        <v>14</v>
      </c>
      <c r="J88" s="79">
        <v>14</v>
      </c>
      <c r="K88" s="79">
        <v>14</v>
      </c>
      <c r="L88" s="79">
        <v>14</v>
      </c>
      <c r="M88" s="79">
        <v>14</v>
      </c>
      <c r="N88" s="79">
        <v>40</v>
      </c>
      <c r="O88" s="79">
        <v>50</v>
      </c>
      <c r="P88" s="79">
        <v>60</v>
      </c>
      <c r="Q88" s="79">
        <v>70</v>
      </c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65"/>
      <c r="AC88" s="65"/>
      <c r="AD88" s="65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</row>
    <row r="89" spans="1:55" s="68" customFormat="1" ht="14.25" hidden="1">
      <c r="A89" s="74"/>
      <c r="B89" s="74"/>
      <c r="C89" s="75"/>
      <c r="D89" s="75"/>
      <c r="E89" s="75"/>
      <c r="F89" s="75"/>
      <c r="G89" s="75"/>
      <c r="H89" s="78" t="s">
        <v>49</v>
      </c>
      <c r="I89" s="79">
        <v>999</v>
      </c>
      <c r="J89" s="79">
        <v>999</v>
      </c>
      <c r="K89" s="79">
        <v>999</v>
      </c>
      <c r="L89" s="79">
        <v>999</v>
      </c>
      <c r="M89" s="79">
        <v>999</v>
      </c>
      <c r="N89" s="79">
        <v>49</v>
      </c>
      <c r="O89" s="79">
        <v>999</v>
      </c>
      <c r="P89" s="79">
        <v>69</v>
      </c>
      <c r="Q89" s="79">
        <v>999</v>
      </c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65"/>
      <c r="AC89" s="65"/>
      <c r="AD89" s="65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</row>
    <row r="90" spans="1:55" s="68" customFormat="1" ht="14.25" hidden="1">
      <c r="A90" s="74"/>
      <c r="B90" s="74"/>
      <c r="C90" s="75"/>
      <c r="D90" s="75"/>
      <c r="E90" s="75"/>
      <c r="F90" s="75"/>
      <c r="G90" s="75"/>
      <c r="H90" s="75"/>
      <c r="I90" s="79"/>
      <c r="J90" s="79"/>
      <c r="K90" s="79"/>
      <c r="L90" s="79"/>
      <c r="M90" s="79"/>
      <c r="N90" s="79"/>
      <c r="O90" s="79"/>
      <c r="P90" s="79"/>
      <c r="Q90" s="79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65"/>
      <c r="AC90" s="65"/>
      <c r="AD90" s="65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</row>
    <row r="91" spans="1:55" s="68" customFormat="1" ht="14.25" hidden="1">
      <c r="A91" s="74"/>
      <c r="B91" s="74"/>
      <c r="C91" s="75"/>
      <c r="D91" s="75"/>
      <c r="E91" s="75"/>
      <c r="F91" s="75"/>
      <c r="G91" s="75"/>
      <c r="H91" s="78" t="s">
        <v>50</v>
      </c>
      <c r="I91" s="79">
        <v>14</v>
      </c>
      <c r="J91" s="79">
        <v>14</v>
      </c>
      <c r="K91" s="79">
        <v>14</v>
      </c>
      <c r="L91" s="79">
        <v>14</v>
      </c>
      <c r="M91" s="79">
        <v>14</v>
      </c>
      <c r="N91" s="79">
        <v>40</v>
      </c>
      <c r="O91" s="79">
        <v>50</v>
      </c>
      <c r="P91" s="79">
        <v>60</v>
      </c>
      <c r="Q91" s="79">
        <v>70</v>
      </c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65"/>
      <c r="AC91" s="65"/>
      <c r="AD91" s="65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</row>
    <row r="92" spans="1:55" s="68" customFormat="1" ht="14.25" hidden="1">
      <c r="A92" s="74"/>
      <c r="B92" s="74"/>
      <c r="C92" s="75"/>
      <c r="D92" s="75"/>
      <c r="E92" s="75"/>
      <c r="F92" s="75"/>
      <c r="G92" s="75"/>
      <c r="H92" s="78" t="s">
        <v>51</v>
      </c>
      <c r="I92" s="79">
        <v>999</v>
      </c>
      <c r="J92" s="79">
        <v>999</v>
      </c>
      <c r="K92" s="79">
        <v>999</v>
      </c>
      <c r="L92" s="79">
        <v>999</v>
      </c>
      <c r="M92" s="79">
        <v>999</v>
      </c>
      <c r="N92" s="79">
        <v>49</v>
      </c>
      <c r="O92" s="79">
        <v>999</v>
      </c>
      <c r="P92" s="79">
        <v>999</v>
      </c>
      <c r="Q92" s="79">
        <v>999</v>
      </c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65"/>
      <c r="AC92" s="65"/>
      <c r="AD92" s="65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</row>
    <row r="93" spans="1:55" s="68" customFormat="1" ht="14.25" hidden="1">
      <c r="A93" s="74"/>
      <c r="B93" s="74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65"/>
      <c r="AC93" s="65"/>
      <c r="AD93" s="65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</row>
    <row r="94" spans="1:55" s="68" customFormat="1" ht="14.25" hidden="1">
      <c r="A94" s="74"/>
      <c r="B94" s="74"/>
      <c r="C94" s="75"/>
      <c r="D94" s="75"/>
      <c r="E94" s="75"/>
      <c r="F94" s="75"/>
      <c r="G94" s="75"/>
      <c r="H94" s="75"/>
      <c r="I94" s="75" t="s">
        <v>71</v>
      </c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65"/>
      <c r="AC94" s="65"/>
      <c r="AD94" s="65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</row>
    <row r="95" spans="1:55" s="68" customFormat="1" ht="14.25" hidden="1">
      <c r="A95" s="74"/>
      <c r="B95" s="74"/>
      <c r="C95" s="75"/>
      <c r="D95" s="75"/>
      <c r="E95" s="75"/>
      <c r="F95" s="75"/>
      <c r="G95" s="75" t="s">
        <v>69</v>
      </c>
      <c r="H95" s="75">
        <v>43</v>
      </c>
      <c r="I95" s="75"/>
      <c r="J95" s="75"/>
      <c r="K95" s="75"/>
      <c r="L95" s="75"/>
      <c r="M95" s="75">
        <v>2</v>
      </c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65"/>
      <c r="AC95" s="65"/>
      <c r="AD95" s="65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</row>
    <row r="96" spans="1:55" s="68" customFormat="1" ht="14.25" hidden="1">
      <c r="A96" s="74"/>
      <c r="B96" s="74"/>
      <c r="C96" s="75"/>
      <c r="D96" s="75"/>
      <c r="E96" s="75"/>
      <c r="F96" s="75"/>
      <c r="G96" s="75"/>
      <c r="H96" s="75">
        <v>47</v>
      </c>
      <c r="I96" s="75"/>
      <c r="J96" s="75"/>
      <c r="K96" s="75"/>
      <c r="L96" s="75"/>
      <c r="M96" s="75">
        <v>3</v>
      </c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65"/>
      <c r="AC96" s="65"/>
      <c r="AD96" s="65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</row>
    <row r="97" spans="1:56" s="68" customFormat="1" ht="14.25" hidden="1">
      <c r="A97" s="74"/>
      <c r="B97" s="74"/>
      <c r="C97" s="75"/>
      <c r="D97" s="75"/>
      <c r="E97" s="75"/>
      <c r="F97" s="75"/>
      <c r="G97" s="75"/>
      <c r="H97" s="75">
        <v>52</v>
      </c>
      <c r="I97" s="75"/>
      <c r="J97" s="75"/>
      <c r="K97" s="75"/>
      <c r="L97" s="75"/>
      <c r="M97" s="75">
        <v>4</v>
      </c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65"/>
      <c r="AC97" s="65"/>
      <c r="AD97" s="65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</row>
    <row r="98" spans="1:56" s="68" customFormat="1" ht="14.25" hidden="1">
      <c r="A98" s="74"/>
      <c r="B98" s="74"/>
      <c r="C98" s="75"/>
      <c r="D98" s="75"/>
      <c r="E98" s="75"/>
      <c r="F98" s="75"/>
      <c r="G98" s="75"/>
      <c r="H98" s="75">
        <v>57</v>
      </c>
      <c r="I98" s="75"/>
      <c r="J98" s="75"/>
      <c r="K98" s="75"/>
      <c r="L98" s="75"/>
      <c r="M98" s="75">
        <v>5</v>
      </c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65"/>
      <c r="AC98" s="65"/>
      <c r="AD98" s="65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</row>
    <row r="99" spans="1:56" s="68" customFormat="1" ht="14.25" hidden="1">
      <c r="A99" s="74"/>
      <c r="B99" s="74"/>
      <c r="C99" s="75"/>
      <c r="D99" s="75"/>
      <c r="E99" s="75"/>
      <c r="F99" s="75"/>
      <c r="G99" s="75"/>
      <c r="H99" s="75">
        <v>63</v>
      </c>
      <c r="I99" s="75"/>
      <c r="J99" s="75"/>
      <c r="K99" s="75"/>
      <c r="L99" s="75"/>
      <c r="M99" s="75">
        <v>6</v>
      </c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65"/>
      <c r="AC99" s="65"/>
      <c r="AD99" s="65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</row>
    <row r="100" spans="1:56" s="68" customFormat="1" ht="14.25" hidden="1">
      <c r="A100" s="74"/>
      <c r="B100" s="74" t="s">
        <v>364</v>
      </c>
      <c r="C100" s="75"/>
      <c r="D100" s="75"/>
      <c r="E100" s="75"/>
      <c r="F100" s="75"/>
      <c r="G100" s="75"/>
      <c r="H100" s="75">
        <v>72</v>
      </c>
      <c r="I100" s="75"/>
      <c r="J100" s="75"/>
      <c r="K100" s="75"/>
      <c r="L100" s="75"/>
      <c r="M100" s="75">
        <v>7</v>
      </c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65"/>
      <c r="AC100" s="65"/>
      <c r="AD100" s="65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</row>
    <row r="101" spans="1:56" s="68" customFormat="1" ht="14.25" hidden="1">
      <c r="A101" s="74"/>
      <c r="B101" s="80" t="s">
        <v>137</v>
      </c>
      <c r="C101" s="75"/>
      <c r="D101" s="75"/>
      <c r="E101" s="75"/>
      <c r="F101" s="75"/>
      <c r="G101" s="75"/>
      <c r="H101" s="75">
        <v>84</v>
      </c>
      <c r="I101" s="75"/>
      <c r="J101" s="75"/>
      <c r="K101" s="75"/>
      <c r="L101" s="75"/>
      <c r="M101" s="75">
        <v>8</v>
      </c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65"/>
      <c r="AC101" s="65"/>
      <c r="AD101" s="65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</row>
    <row r="102" spans="1:56" s="68" customFormat="1" ht="14.25" hidden="1">
      <c r="A102" s="74"/>
      <c r="B102" s="80" t="s">
        <v>95</v>
      </c>
      <c r="C102" s="75"/>
      <c r="D102" s="75"/>
      <c r="E102" s="75"/>
      <c r="F102" s="75"/>
      <c r="G102" s="75"/>
      <c r="H102" s="75" t="s">
        <v>17</v>
      </c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65"/>
      <c r="AC102" s="65"/>
      <c r="AD102" s="65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</row>
    <row r="103" spans="1:56" s="68" customFormat="1" ht="14.25" hidden="1">
      <c r="A103" s="74"/>
      <c r="B103" s="80" t="s">
        <v>138</v>
      </c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65"/>
      <c r="AC103" s="65"/>
      <c r="AD103" s="65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</row>
    <row r="104" spans="1:56" s="68" customFormat="1" ht="14.25" hidden="1">
      <c r="A104" s="74"/>
      <c r="B104" s="80" t="s">
        <v>109</v>
      </c>
      <c r="C104" s="75"/>
      <c r="D104" s="75"/>
      <c r="E104" s="75"/>
      <c r="F104" s="75"/>
      <c r="G104" s="75" t="s">
        <v>70</v>
      </c>
      <c r="H104" s="75">
        <v>53</v>
      </c>
      <c r="I104" s="75">
        <v>1</v>
      </c>
      <c r="J104" s="75">
        <v>1</v>
      </c>
      <c r="K104" s="75">
        <v>1</v>
      </c>
      <c r="L104" s="75">
        <v>1</v>
      </c>
      <c r="M104" s="75">
        <v>2</v>
      </c>
      <c r="N104" s="75">
        <v>1</v>
      </c>
      <c r="O104" s="75">
        <v>1</v>
      </c>
      <c r="P104" s="75">
        <v>1</v>
      </c>
      <c r="Q104" s="75">
        <v>66</v>
      </c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65"/>
      <c r="AC104" s="65"/>
      <c r="AD104" s="65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</row>
    <row r="105" spans="1:56" s="68" customFormat="1" ht="14.25" hidden="1">
      <c r="A105" s="74"/>
      <c r="B105" s="80" t="s">
        <v>128</v>
      </c>
      <c r="C105" s="75"/>
      <c r="D105" s="75"/>
      <c r="E105" s="75"/>
      <c r="F105" s="75"/>
      <c r="G105" s="75"/>
      <c r="H105" s="75">
        <v>59</v>
      </c>
      <c r="I105" s="75">
        <v>2</v>
      </c>
      <c r="J105" s="75"/>
      <c r="K105" s="75">
        <v>5</v>
      </c>
      <c r="L105" s="75">
        <v>5</v>
      </c>
      <c r="M105" s="75">
        <v>3</v>
      </c>
      <c r="N105" s="75">
        <v>8</v>
      </c>
      <c r="O105" s="75">
        <v>6</v>
      </c>
      <c r="P105" s="75"/>
      <c r="Q105" s="75">
        <v>74</v>
      </c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65"/>
      <c r="AC105" s="65"/>
      <c r="AD105" s="65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</row>
    <row r="106" spans="1:56" s="68" customFormat="1" ht="14.25" hidden="1">
      <c r="A106" s="74"/>
      <c r="B106" s="80" t="s">
        <v>52</v>
      </c>
      <c r="C106" s="75"/>
      <c r="D106" s="75"/>
      <c r="E106" s="75"/>
      <c r="F106" s="75"/>
      <c r="G106" s="75"/>
      <c r="H106" s="75">
        <v>66</v>
      </c>
      <c r="I106" s="75">
        <v>3</v>
      </c>
      <c r="J106" s="75"/>
      <c r="K106" s="75">
        <v>8</v>
      </c>
      <c r="L106" s="75">
        <v>8</v>
      </c>
      <c r="M106" s="75">
        <v>4</v>
      </c>
      <c r="N106" s="75"/>
      <c r="O106" s="75"/>
      <c r="P106" s="75"/>
      <c r="Q106" s="75">
        <v>83</v>
      </c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65"/>
      <c r="AC106" s="65"/>
      <c r="AD106" s="65"/>
      <c r="AE106" s="69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</row>
    <row r="107" spans="1:56" s="68" customFormat="1" ht="14.25" hidden="1">
      <c r="A107" s="74"/>
      <c r="B107" s="80" t="s">
        <v>139</v>
      </c>
      <c r="C107" s="75"/>
      <c r="D107" s="75"/>
      <c r="E107" s="75"/>
      <c r="F107" s="75"/>
      <c r="G107" s="75"/>
      <c r="H107" s="75">
        <v>74</v>
      </c>
      <c r="I107" s="75"/>
      <c r="J107" s="75"/>
      <c r="K107" s="75"/>
      <c r="L107" s="75"/>
      <c r="M107" s="75">
        <v>5</v>
      </c>
      <c r="N107" s="75"/>
      <c r="O107" s="75"/>
      <c r="P107" s="75"/>
      <c r="Q107" s="75">
        <v>93</v>
      </c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65"/>
      <c r="AC107" s="65"/>
      <c r="AD107" s="65"/>
      <c r="AE107" s="69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</row>
    <row r="108" spans="1:56" s="68" customFormat="1" ht="14.25" hidden="1">
      <c r="A108" s="74"/>
      <c r="B108" s="80" t="s">
        <v>140</v>
      </c>
      <c r="C108" s="75"/>
      <c r="D108" s="75"/>
      <c r="E108" s="75"/>
      <c r="F108" s="75"/>
      <c r="G108" s="75"/>
      <c r="H108" s="75">
        <v>83</v>
      </c>
      <c r="I108" s="75"/>
      <c r="J108" s="75"/>
      <c r="K108" s="75"/>
      <c r="L108" s="75"/>
      <c r="M108" s="75">
        <v>6</v>
      </c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65"/>
      <c r="AC108" s="65"/>
      <c r="AD108" s="65"/>
      <c r="AE108" s="69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</row>
    <row r="109" spans="1:56" s="68" customFormat="1" ht="14.25" hidden="1">
      <c r="A109" s="74"/>
      <c r="B109" s="80" t="s">
        <v>245</v>
      </c>
      <c r="C109" s="75"/>
      <c r="D109" s="75"/>
      <c r="E109" s="75"/>
      <c r="F109" s="75"/>
      <c r="G109" s="75"/>
      <c r="H109" s="75">
        <v>93</v>
      </c>
      <c r="I109" s="75"/>
      <c r="J109" s="75"/>
      <c r="K109" s="75"/>
      <c r="L109" s="75"/>
      <c r="M109" s="75">
        <v>7</v>
      </c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65"/>
      <c r="AC109" s="65"/>
      <c r="AD109" s="65"/>
      <c r="AE109" s="69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</row>
    <row r="110" spans="1:56" s="68" customFormat="1" ht="14.25" hidden="1">
      <c r="A110" s="74"/>
      <c r="B110" s="80" t="s">
        <v>96</v>
      </c>
      <c r="C110" s="75"/>
      <c r="D110" s="75"/>
      <c r="E110" s="75"/>
      <c r="F110" s="75"/>
      <c r="G110" s="75"/>
      <c r="H110" s="75">
        <v>105</v>
      </c>
      <c r="I110" s="75"/>
      <c r="J110" s="75"/>
      <c r="K110" s="75"/>
      <c r="L110" s="75"/>
      <c r="M110" s="75">
        <v>8</v>
      </c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65"/>
      <c r="AC110" s="65"/>
      <c r="AD110" s="65"/>
      <c r="AE110" s="69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</row>
    <row r="111" spans="1:56" s="68" customFormat="1" ht="14.25" hidden="1">
      <c r="A111" s="74"/>
      <c r="B111" s="80" t="s">
        <v>87</v>
      </c>
      <c r="C111" s="75"/>
      <c r="D111" s="75"/>
      <c r="E111" s="75"/>
      <c r="F111" s="75"/>
      <c r="G111" s="75"/>
      <c r="H111" s="75">
        <v>120</v>
      </c>
      <c r="I111" s="75"/>
      <c r="J111" s="75"/>
      <c r="K111" s="75"/>
      <c r="L111" s="75"/>
      <c r="M111" s="78">
        <v>9</v>
      </c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65"/>
      <c r="AC111" s="65"/>
      <c r="AD111" s="65"/>
      <c r="AE111" s="69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</row>
    <row r="112" spans="1:56" s="68" customFormat="1" ht="14.25" hidden="1">
      <c r="A112" s="74"/>
      <c r="B112" s="80" t="s">
        <v>355</v>
      </c>
      <c r="C112" s="75"/>
      <c r="D112" s="75"/>
      <c r="E112" s="75"/>
      <c r="F112" s="75"/>
      <c r="G112" s="75"/>
      <c r="H112" s="78" t="s">
        <v>18</v>
      </c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65"/>
      <c r="AC112" s="65"/>
      <c r="AD112" s="65"/>
      <c r="AE112" s="69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</row>
    <row r="113" spans="1:57" s="68" customFormat="1" ht="14.25" hidden="1">
      <c r="A113" s="74"/>
      <c r="B113" s="80" t="s">
        <v>97</v>
      </c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65"/>
      <c r="AC113" s="65"/>
      <c r="AD113" s="65"/>
      <c r="AE113" s="69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</row>
    <row r="114" spans="1:57" s="68" customFormat="1" ht="14.25" hidden="1">
      <c r="A114" s="74"/>
      <c r="B114" s="80" t="s">
        <v>141</v>
      </c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5"/>
      <c r="AB114" s="65"/>
      <c r="AC114" s="65"/>
      <c r="AD114" s="65"/>
      <c r="AE114" s="69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</row>
    <row r="115" spans="1:57" s="68" customFormat="1" ht="14.25" hidden="1">
      <c r="A115" s="74"/>
      <c r="B115" s="80" t="s">
        <v>92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5"/>
      <c r="AB115" s="65"/>
      <c r="AC115" s="65"/>
      <c r="AD115" s="65"/>
      <c r="AE115" s="69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</row>
    <row r="116" spans="1:57" s="68" customFormat="1" ht="14.25" hidden="1">
      <c r="A116" s="74"/>
      <c r="B116" s="80" t="s">
        <v>356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5"/>
      <c r="AB116" s="65"/>
      <c r="AC116" s="65"/>
      <c r="AD116" s="65"/>
      <c r="AE116" s="69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</row>
    <row r="117" spans="1:57" s="68" customFormat="1" ht="14.25" hidden="1">
      <c r="A117" s="74"/>
      <c r="B117" s="80" t="s">
        <v>246</v>
      </c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5"/>
      <c r="AB117" s="65"/>
      <c r="AC117" s="65"/>
      <c r="AD117" s="65"/>
      <c r="AE117" s="69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</row>
    <row r="118" spans="1:57" s="68" customFormat="1" ht="14.25" hidden="1">
      <c r="A118" s="74"/>
      <c r="B118" s="80" t="s">
        <v>326</v>
      </c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5"/>
      <c r="AB118" s="65"/>
      <c r="AC118" s="65"/>
      <c r="AD118" s="65"/>
      <c r="AE118" s="69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  <c r="BD118" s="67"/>
      <c r="BE118" s="67"/>
    </row>
    <row r="119" spans="1:57" s="68" customFormat="1" ht="14.25" hidden="1">
      <c r="A119" s="74"/>
      <c r="B119" s="80" t="s">
        <v>129</v>
      </c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5"/>
      <c r="AB119" s="65"/>
      <c r="AC119" s="65"/>
      <c r="AD119" s="65"/>
      <c r="AE119" s="69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</row>
    <row r="120" spans="1:57" s="68" customFormat="1" ht="14.25" hidden="1">
      <c r="A120" s="74"/>
      <c r="B120" s="80" t="s">
        <v>53</v>
      </c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5"/>
      <c r="AB120" s="65"/>
      <c r="AC120" s="65"/>
      <c r="AD120" s="65"/>
      <c r="AE120" s="69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</row>
    <row r="121" spans="1:57" s="68" customFormat="1" ht="14.25" hidden="1">
      <c r="A121" s="74"/>
      <c r="B121" s="80" t="s">
        <v>142</v>
      </c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5"/>
      <c r="AB121" s="65"/>
      <c r="AC121" s="65"/>
      <c r="AD121" s="65"/>
      <c r="AE121" s="69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</row>
    <row r="122" spans="1:57" s="68" customFormat="1" ht="14.25" hidden="1">
      <c r="A122" s="74"/>
      <c r="B122" s="80" t="s">
        <v>126</v>
      </c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5"/>
      <c r="AB122" s="65"/>
      <c r="AC122" s="65"/>
      <c r="AD122" s="65"/>
      <c r="AE122" s="69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</row>
    <row r="123" spans="1:57" s="68" customFormat="1" ht="14.25" hidden="1">
      <c r="A123" s="74"/>
      <c r="B123" s="80" t="s">
        <v>335</v>
      </c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5"/>
      <c r="AB123" s="65"/>
      <c r="AC123" s="65"/>
      <c r="AD123" s="65"/>
      <c r="AE123" s="69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</row>
    <row r="124" spans="1:57" s="68" customFormat="1" ht="14.25" hidden="1">
      <c r="A124" s="74"/>
      <c r="B124" s="80" t="s">
        <v>54</v>
      </c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5"/>
      <c r="AB124" s="65"/>
      <c r="AC124" s="65"/>
      <c r="AD124" s="65"/>
      <c r="AE124" s="69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</row>
    <row r="125" spans="1:57" s="68" customFormat="1" ht="14.25" hidden="1">
      <c r="A125" s="74"/>
      <c r="B125" s="80" t="s">
        <v>340</v>
      </c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5"/>
      <c r="AB125" s="65"/>
      <c r="AC125" s="65"/>
      <c r="AD125" s="65"/>
      <c r="AE125" s="69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</row>
    <row r="126" spans="1:57" s="68" customFormat="1" ht="14.25" hidden="1">
      <c r="A126" s="74"/>
      <c r="B126" s="80" t="s">
        <v>93</v>
      </c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5"/>
      <c r="AB126" s="65"/>
      <c r="AC126" s="65"/>
      <c r="AD126" s="65"/>
      <c r="AE126" s="69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</row>
    <row r="127" spans="1:57" s="68" customFormat="1" ht="14.25" hidden="1">
      <c r="A127" s="74"/>
      <c r="B127" s="80" t="s">
        <v>89</v>
      </c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5"/>
      <c r="AB127" s="65"/>
      <c r="AC127" s="65"/>
      <c r="AD127" s="65"/>
      <c r="AE127" s="69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</row>
    <row r="128" spans="1:57" s="68" customFormat="1" ht="14.25" hidden="1">
      <c r="A128" s="74"/>
      <c r="B128" s="80" t="s">
        <v>86</v>
      </c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5"/>
      <c r="AB128" s="65"/>
      <c r="AC128" s="65"/>
      <c r="AD128" s="65"/>
      <c r="AE128" s="69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</row>
    <row r="129" spans="1:57" s="68" customFormat="1" ht="14.25" hidden="1">
      <c r="A129" s="74"/>
      <c r="B129" s="80" t="s">
        <v>55</v>
      </c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5"/>
      <c r="AB129" s="65"/>
      <c r="AC129" s="65"/>
      <c r="AD129" s="65"/>
      <c r="AE129" s="69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</row>
    <row r="130" spans="1:57" s="68" customFormat="1" ht="14.25" hidden="1">
      <c r="A130" s="74"/>
      <c r="B130" s="80" t="s">
        <v>130</v>
      </c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5"/>
      <c r="AB130" s="65"/>
      <c r="AC130" s="65"/>
      <c r="AD130" s="65"/>
      <c r="AE130" s="69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</row>
    <row r="131" spans="1:57" s="68" customFormat="1" ht="14.25" hidden="1">
      <c r="A131" s="74"/>
      <c r="B131" s="80" t="s">
        <v>131</v>
      </c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5"/>
      <c r="AB131" s="65"/>
      <c r="AC131" s="65"/>
      <c r="AD131" s="65"/>
      <c r="AE131" s="69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</row>
    <row r="132" spans="1:57" s="68" customFormat="1" ht="14.25" hidden="1">
      <c r="A132" s="74"/>
      <c r="B132" s="80" t="s">
        <v>30</v>
      </c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5"/>
      <c r="AB132" s="65"/>
      <c r="AC132" s="65"/>
      <c r="AD132" s="65"/>
      <c r="AE132" s="69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</row>
    <row r="133" spans="1:57" s="68" customFormat="1" ht="14.25" hidden="1">
      <c r="A133" s="74"/>
      <c r="B133" s="80" t="s">
        <v>29</v>
      </c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5"/>
      <c r="AB133" s="65"/>
      <c r="AC133" s="65"/>
      <c r="AD133" s="65"/>
      <c r="AE133" s="69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</row>
    <row r="134" spans="1:57" s="68" customFormat="1" ht="14.25" hidden="1">
      <c r="A134" s="74"/>
      <c r="B134" s="80" t="s">
        <v>91</v>
      </c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5"/>
      <c r="AB134" s="65"/>
      <c r="AC134" s="65"/>
      <c r="AD134" s="65"/>
      <c r="AE134" s="69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</row>
    <row r="135" spans="1:57" s="68" customFormat="1" ht="14.25" hidden="1">
      <c r="A135" s="74"/>
      <c r="B135" s="80" t="s">
        <v>108</v>
      </c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5"/>
      <c r="AB135" s="65"/>
      <c r="AC135" s="65"/>
      <c r="AD135" s="65"/>
      <c r="AE135" s="69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</row>
    <row r="136" spans="1:57" s="68" customFormat="1" ht="14.25" hidden="1">
      <c r="A136" s="74"/>
      <c r="B136" s="80" t="s">
        <v>31</v>
      </c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5"/>
      <c r="AB136" s="65"/>
      <c r="AC136" s="65"/>
      <c r="AD136" s="65"/>
      <c r="AE136" s="69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</row>
    <row r="137" spans="1:57" s="68" customFormat="1" ht="14.25" hidden="1">
      <c r="A137" s="74"/>
      <c r="B137" s="80" t="s">
        <v>357</v>
      </c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5"/>
      <c r="AB137" s="65"/>
      <c r="AC137" s="65"/>
      <c r="AD137" s="65"/>
      <c r="AE137" s="69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</row>
    <row r="138" spans="1:57" s="68" customFormat="1" ht="14.25" hidden="1">
      <c r="A138" s="74"/>
      <c r="B138" s="80" t="s">
        <v>32</v>
      </c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5"/>
      <c r="AB138" s="65"/>
      <c r="AC138" s="65"/>
      <c r="AD138" s="65"/>
      <c r="AE138" s="69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</row>
    <row r="139" spans="1:57" s="68" customFormat="1" ht="14.25" hidden="1">
      <c r="A139" s="74"/>
      <c r="B139" s="80" t="s">
        <v>101</v>
      </c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5"/>
      <c r="AB139" s="65"/>
      <c r="AC139" s="65"/>
      <c r="AD139" s="65"/>
      <c r="AE139" s="69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</row>
    <row r="140" spans="1:57" s="68" customFormat="1" ht="14.25" hidden="1">
      <c r="A140" s="74"/>
      <c r="B140" s="80" t="s">
        <v>247</v>
      </c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5"/>
      <c r="AB140" s="65"/>
      <c r="AC140" s="65"/>
      <c r="AD140" s="65"/>
      <c r="AE140" s="69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</row>
    <row r="141" spans="1:57" s="68" customFormat="1" ht="14.25" hidden="1">
      <c r="A141" s="74"/>
      <c r="B141" s="80" t="s">
        <v>248</v>
      </c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5"/>
      <c r="AB141" s="65"/>
      <c r="AC141" s="65"/>
      <c r="AD141" s="65"/>
      <c r="AE141" s="69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</row>
    <row r="142" spans="1:57" s="68" customFormat="1" ht="14.25" hidden="1">
      <c r="A142" s="74"/>
      <c r="B142" s="80" t="s">
        <v>56</v>
      </c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5"/>
      <c r="AB142" s="65"/>
      <c r="AC142" s="65"/>
      <c r="AD142" s="65"/>
      <c r="AE142" s="69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</row>
    <row r="143" spans="1:57" s="68" customFormat="1" ht="14.25" hidden="1">
      <c r="A143" s="74"/>
      <c r="B143" s="80" t="s">
        <v>33</v>
      </c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5"/>
      <c r="AB143" s="65"/>
      <c r="AC143" s="65"/>
      <c r="AD143" s="65"/>
      <c r="AE143" s="69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</row>
    <row r="144" spans="1:57" s="68" customFormat="1" ht="14.25" hidden="1">
      <c r="A144" s="74"/>
      <c r="B144" s="80" t="s">
        <v>34</v>
      </c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5"/>
      <c r="AB144" s="65"/>
      <c r="AC144" s="65"/>
      <c r="AD144" s="65"/>
      <c r="AE144" s="69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</row>
    <row r="145" spans="1:57" s="68" customFormat="1" ht="14.25" hidden="1">
      <c r="A145" s="74"/>
      <c r="B145" s="80" t="s">
        <v>84</v>
      </c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5"/>
      <c r="AB145" s="65"/>
      <c r="AC145" s="65"/>
      <c r="AD145" s="65"/>
      <c r="AE145" s="69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</row>
    <row r="146" spans="1:57" s="68" customFormat="1" ht="14.25" hidden="1">
      <c r="A146" s="74"/>
      <c r="B146" s="80" t="s">
        <v>90</v>
      </c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5"/>
      <c r="AB146" s="65"/>
      <c r="AC146" s="65"/>
      <c r="AD146" s="65"/>
      <c r="AE146" s="69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</row>
    <row r="147" spans="1:57" s="68" customFormat="1" ht="14.25" hidden="1">
      <c r="A147" s="74"/>
      <c r="B147" s="80" t="s">
        <v>77</v>
      </c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5"/>
      <c r="AB147" s="65"/>
      <c r="AC147" s="65"/>
      <c r="AD147" s="65"/>
      <c r="AE147" s="69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</row>
    <row r="148" spans="1:57" s="68" customFormat="1" ht="14.25" hidden="1">
      <c r="A148" s="74"/>
      <c r="B148" s="80" t="s">
        <v>79</v>
      </c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5"/>
      <c r="AB148" s="65"/>
      <c r="AC148" s="65"/>
      <c r="AD148" s="65"/>
      <c r="AE148" s="69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  <c r="BD148" s="67"/>
      <c r="BE148" s="67"/>
    </row>
    <row r="149" spans="1:57" s="68" customFormat="1" ht="14.25" hidden="1">
      <c r="A149" s="74"/>
      <c r="B149" s="80" t="s">
        <v>35</v>
      </c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5"/>
      <c r="AB149" s="65"/>
      <c r="AC149" s="65"/>
      <c r="AD149" s="65"/>
      <c r="AE149" s="69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</row>
    <row r="150" spans="1:57" s="68" customFormat="1" ht="14.25" hidden="1">
      <c r="A150" s="74"/>
      <c r="B150" s="80" t="s">
        <v>143</v>
      </c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5"/>
      <c r="AB150" s="65"/>
      <c r="AC150" s="65"/>
      <c r="AD150" s="65"/>
      <c r="AE150" s="69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</row>
    <row r="151" spans="1:57" s="68" customFormat="1" ht="14.25" hidden="1">
      <c r="A151" s="74"/>
      <c r="B151" s="80" t="s">
        <v>98</v>
      </c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5"/>
      <c r="AB151" s="65"/>
      <c r="AC151" s="65"/>
      <c r="AD151" s="65"/>
      <c r="AE151" s="69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</row>
    <row r="152" spans="1:57" s="68" customFormat="1" ht="14.25" hidden="1">
      <c r="A152" s="74"/>
      <c r="B152" s="80" t="s">
        <v>144</v>
      </c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5"/>
      <c r="AB152" s="65"/>
      <c r="AC152" s="65"/>
      <c r="AD152" s="65"/>
      <c r="AE152" s="69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68" customFormat="1" ht="14.25" hidden="1">
      <c r="A153" s="74"/>
      <c r="B153" s="80" t="s">
        <v>57</v>
      </c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5"/>
      <c r="AB153" s="65"/>
      <c r="AC153" s="65"/>
      <c r="AD153" s="65"/>
      <c r="AE153" s="69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  <c r="BD153" s="67"/>
      <c r="BE153" s="67"/>
    </row>
    <row r="154" spans="1:57" s="68" customFormat="1" ht="14.25" hidden="1">
      <c r="A154" s="74"/>
      <c r="B154" s="80" t="s">
        <v>58</v>
      </c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5"/>
      <c r="AB154" s="65"/>
      <c r="AC154" s="65"/>
      <c r="AD154" s="65"/>
      <c r="AE154" s="69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  <c r="BD154" s="67"/>
      <c r="BE154" s="67"/>
    </row>
    <row r="155" spans="1:57" s="68" customFormat="1" ht="14.25" hidden="1">
      <c r="A155" s="74"/>
      <c r="B155" s="80" t="s">
        <v>88</v>
      </c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5"/>
      <c r="AB155" s="65"/>
      <c r="AC155" s="65"/>
      <c r="AD155" s="65"/>
      <c r="AE155" s="69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  <c r="BD155" s="67"/>
      <c r="BE155" s="67"/>
    </row>
    <row r="156" spans="1:57" s="68" customFormat="1" ht="14.25" hidden="1">
      <c r="A156" s="74"/>
      <c r="B156" s="80" t="s">
        <v>59</v>
      </c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5"/>
      <c r="AB156" s="65"/>
      <c r="AC156" s="65"/>
      <c r="AD156" s="65"/>
      <c r="AE156" s="69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  <c r="BB156" s="67"/>
      <c r="BC156" s="67"/>
      <c r="BD156" s="67"/>
      <c r="BE156" s="67"/>
    </row>
    <row r="157" spans="1:57" s="68" customFormat="1" ht="14.25" hidden="1">
      <c r="A157" s="74"/>
      <c r="B157" s="80" t="s">
        <v>114</v>
      </c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5"/>
      <c r="AB157" s="65"/>
      <c r="AC157" s="65"/>
      <c r="AD157" s="65"/>
      <c r="AE157" s="69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  <c r="BD157" s="67"/>
      <c r="BE157" s="67"/>
    </row>
    <row r="158" spans="1:57" s="68" customFormat="1" ht="14.25" hidden="1">
      <c r="A158" s="74"/>
      <c r="B158" s="80" t="s">
        <v>36</v>
      </c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5"/>
      <c r="AB158" s="65"/>
      <c r="AC158" s="65"/>
      <c r="AD158" s="65"/>
      <c r="AE158" s="69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</row>
    <row r="159" spans="1:57" s="68" customFormat="1" ht="14.25" hidden="1">
      <c r="A159" s="74"/>
      <c r="B159" s="80" t="s">
        <v>37</v>
      </c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5"/>
      <c r="AB159" s="65"/>
      <c r="AC159" s="65"/>
      <c r="AD159" s="65"/>
      <c r="AE159" s="69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</row>
    <row r="160" spans="1:57" s="68" customFormat="1" ht="14.25" hidden="1">
      <c r="A160" s="74"/>
      <c r="B160" s="80" t="s">
        <v>76</v>
      </c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5"/>
      <c r="AB160" s="65"/>
      <c r="AC160" s="65"/>
      <c r="AD160" s="65"/>
      <c r="AE160" s="69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</row>
    <row r="161" spans="1:57" s="68" customFormat="1" ht="14.25" hidden="1">
      <c r="A161" s="74"/>
      <c r="B161" s="80" t="s">
        <v>75</v>
      </c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5"/>
      <c r="AB161" s="65"/>
      <c r="AC161" s="65"/>
      <c r="AD161" s="65"/>
      <c r="AE161" s="69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</row>
    <row r="162" spans="1:57" s="68" customFormat="1" ht="14.25" hidden="1">
      <c r="A162" s="74"/>
      <c r="B162" s="80" t="s">
        <v>38</v>
      </c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5"/>
      <c r="AB162" s="65"/>
      <c r="AC162" s="65"/>
      <c r="AD162" s="65"/>
      <c r="AE162" s="69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</row>
    <row r="163" spans="1:57" s="68" customFormat="1" ht="14.25" hidden="1">
      <c r="A163" s="74"/>
      <c r="B163" s="80" t="s">
        <v>60</v>
      </c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5"/>
      <c r="AB163" s="65"/>
      <c r="AC163" s="65"/>
      <c r="AD163" s="65"/>
      <c r="AE163" s="69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</row>
    <row r="164" spans="1:57" s="68" customFormat="1" ht="14.25" hidden="1">
      <c r="A164" s="74"/>
      <c r="B164" s="80" t="s">
        <v>111</v>
      </c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5"/>
      <c r="AB164" s="65"/>
      <c r="AC164" s="65"/>
      <c r="AD164" s="65"/>
      <c r="AE164" s="69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</row>
    <row r="165" spans="1:57" s="68" customFormat="1" ht="14.25" hidden="1">
      <c r="A165" s="74"/>
      <c r="B165" s="80" t="s">
        <v>277</v>
      </c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5"/>
      <c r="AB165" s="65"/>
      <c r="AC165" s="65"/>
      <c r="AD165" s="65"/>
      <c r="AE165" s="69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  <c r="BD165" s="67"/>
      <c r="BE165" s="67"/>
    </row>
    <row r="166" spans="1:57" s="68" customFormat="1" ht="14.25" hidden="1">
      <c r="A166" s="74"/>
      <c r="B166" s="80" t="s">
        <v>78</v>
      </c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5"/>
      <c r="AB166" s="65"/>
      <c r="AC166" s="65"/>
      <c r="AD166" s="65"/>
      <c r="AE166" s="69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  <c r="BD166" s="67"/>
      <c r="BE166" s="67"/>
    </row>
    <row r="167" spans="1:57" s="68" customFormat="1" ht="14.25" hidden="1">
      <c r="A167" s="74"/>
      <c r="B167" s="80" t="s">
        <v>115</v>
      </c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5"/>
      <c r="AB167" s="65"/>
      <c r="AC167" s="65"/>
      <c r="AD167" s="65"/>
      <c r="AE167" s="69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  <c r="BD167" s="67"/>
      <c r="BE167" s="67"/>
    </row>
    <row r="168" spans="1:57" s="68" customFormat="1" ht="14.25" hidden="1">
      <c r="A168" s="74"/>
      <c r="B168" s="80" t="s">
        <v>145</v>
      </c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5"/>
      <c r="AB168" s="65"/>
      <c r="AC168" s="65"/>
      <c r="AD168" s="65"/>
      <c r="AE168" s="69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</row>
    <row r="169" spans="1:57" s="68" customFormat="1" ht="14.25" hidden="1">
      <c r="A169" s="74"/>
      <c r="B169" s="80" t="s">
        <v>61</v>
      </c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5"/>
      <c r="AB169" s="65"/>
      <c r="AC169" s="65"/>
      <c r="AD169" s="65"/>
      <c r="AE169" s="69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  <c r="BD169" s="67"/>
      <c r="BE169" s="67"/>
    </row>
    <row r="170" spans="1:57" s="68" customFormat="1" ht="14.25" hidden="1">
      <c r="A170" s="74"/>
      <c r="B170" s="80" t="s">
        <v>110</v>
      </c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5"/>
      <c r="AB170" s="65"/>
      <c r="AC170" s="65"/>
      <c r="AD170" s="65"/>
      <c r="AE170" s="69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  <c r="BD170" s="67"/>
      <c r="BE170" s="67"/>
    </row>
    <row r="171" spans="1:57" s="68" customFormat="1" ht="14.25" hidden="1">
      <c r="A171" s="74"/>
      <c r="B171" s="80" t="s">
        <v>249</v>
      </c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5"/>
      <c r="AB171" s="65"/>
      <c r="AC171" s="65"/>
      <c r="AD171" s="65"/>
      <c r="AE171" s="69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  <c r="BD171" s="67"/>
      <c r="BE171" s="67"/>
    </row>
    <row r="172" spans="1:57" s="68" customFormat="1" ht="14.25" hidden="1">
      <c r="A172" s="74"/>
      <c r="B172" s="80" t="s">
        <v>146</v>
      </c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5"/>
      <c r="AB172" s="65"/>
      <c r="AC172" s="65"/>
      <c r="AD172" s="65"/>
      <c r="AE172" s="69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</row>
    <row r="173" spans="1:57" s="68" customFormat="1" ht="14.25" hidden="1">
      <c r="A173" s="74"/>
      <c r="B173" s="80" t="s">
        <v>105</v>
      </c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5"/>
      <c r="AB173" s="65"/>
      <c r="AC173" s="65"/>
      <c r="AD173" s="65"/>
      <c r="AE173" s="69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  <c r="BD173" s="67"/>
      <c r="BE173" s="67"/>
    </row>
    <row r="174" spans="1:57" s="68" customFormat="1" ht="14.25" hidden="1">
      <c r="A174" s="74"/>
      <c r="B174" s="80" t="s">
        <v>112</v>
      </c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5"/>
      <c r="AB174" s="65"/>
      <c r="AC174" s="65"/>
      <c r="AD174" s="65"/>
      <c r="AE174" s="69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  <c r="BD174" s="67"/>
      <c r="BE174" s="67"/>
    </row>
    <row r="175" spans="1:57" s="68" customFormat="1" ht="14.25" hidden="1">
      <c r="A175" s="74"/>
      <c r="B175" s="80" t="s">
        <v>107</v>
      </c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5"/>
      <c r="AB175" s="65"/>
      <c r="AC175" s="65"/>
      <c r="AD175" s="65"/>
      <c r="AE175" s="69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  <c r="BD175" s="67"/>
      <c r="BE175" s="67"/>
    </row>
    <row r="176" spans="1:57" s="68" customFormat="1" ht="14.25" hidden="1">
      <c r="A176" s="74"/>
      <c r="B176" s="80" t="s">
        <v>147</v>
      </c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5"/>
      <c r="AB176" s="65"/>
      <c r="AC176" s="65"/>
      <c r="AD176" s="65"/>
      <c r="AE176" s="69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  <c r="BD176" s="67"/>
      <c r="BE176" s="67"/>
    </row>
    <row r="177" spans="1:57" s="68" customFormat="1" ht="14.25" hidden="1">
      <c r="A177" s="74"/>
      <c r="B177" s="80" t="s">
        <v>106</v>
      </c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5"/>
      <c r="AB177" s="65"/>
      <c r="AC177" s="65"/>
      <c r="AD177" s="65"/>
      <c r="AE177" s="69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  <c r="BD177" s="67"/>
      <c r="BE177" s="67"/>
    </row>
    <row r="178" spans="1:57" s="68" customFormat="1" ht="14.25" hidden="1">
      <c r="A178" s="74"/>
      <c r="B178" s="80" t="s">
        <v>148</v>
      </c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5"/>
      <c r="AB178" s="65"/>
      <c r="AC178" s="65"/>
      <c r="AD178" s="65"/>
      <c r="AE178" s="69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  <c r="BD178" s="67"/>
      <c r="BE178" s="67"/>
    </row>
    <row r="179" spans="1:57" s="68" customFormat="1" ht="14.25" hidden="1">
      <c r="A179" s="74"/>
      <c r="B179" s="80" t="s">
        <v>127</v>
      </c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5"/>
      <c r="AB179" s="65"/>
      <c r="AC179" s="65"/>
      <c r="AD179" s="65"/>
      <c r="AE179" s="69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  <c r="BD179" s="67"/>
      <c r="BE179" s="67"/>
    </row>
    <row r="180" spans="1:57" s="68" customFormat="1" ht="14.25" hidden="1">
      <c r="A180" s="74"/>
      <c r="B180" s="80" t="s">
        <v>132</v>
      </c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5"/>
      <c r="AB180" s="65"/>
      <c r="AC180" s="65"/>
      <c r="AD180" s="65"/>
      <c r="AE180" s="69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</row>
    <row r="181" spans="1:57" s="68" customFormat="1" ht="14.25" hidden="1">
      <c r="A181" s="74"/>
      <c r="B181" s="80" t="s">
        <v>358</v>
      </c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5"/>
      <c r="AB181" s="65"/>
      <c r="AC181" s="65"/>
      <c r="AD181" s="65"/>
      <c r="AE181" s="69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  <c r="BD181" s="67"/>
      <c r="BE181" s="67"/>
    </row>
    <row r="182" spans="1:57" s="68" customFormat="1" ht="14.25" hidden="1">
      <c r="A182" s="74"/>
      <c r="B182" s="80" t="s">
        <v>327</v>
      </c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5"/>
      <c r="AB182" s="65"/>
      <c r="AC182" s="65"/>
      <c r="AD182" s="65"/>
      <c r="AE182" s="69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</row>
    <row r="183" spans="1:57" s="68" customFormat="1" ht="14.25" hidden="1">
      <c r="A183" s="74"/>
      <c r="B183" s="80" t="s">
        <v>133</v>
      </c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5"/>
      <c r="AB183" s="65"/>
      <c r="AC183" s="65"/>
      <c r="AD183" s="65"/>
      <c r="AE183" s="69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  <c r="BD183" s="67"/>
      <c r="BE183" s="67"/>
    </row>
    <row r="184" spans="1:57" s="68" customFormat="1" ht="14.25" hidden="1">
      <c r="A184" s="74"/>
      <c r="B184" s="80" t="s">
        <v>250</v>
      </c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5"/>
      <c r="AB184" s="65"/>
      <c r="AC184" s="65"/>
      <c r="AD184" s="65"/>
      <c r="AE184" s="69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7"/>
      <c r="BE184" s="67"/>
    </row>
    <row r="185" spans="1:57" s="68" customFormat="1" ht="14.25" hidden="1">
      <c r="A185" s="74"/>
      <c r="B185" s="80" t="s">
        <v>251</v>
      </c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5"/>
      <c r="AB185" s="65"/>
      <c r="AC185" s="65"/>
      <c r="AD185" s="65"/>
      <c r="AE185" s="69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</row>
    <row r="186" spans="1:57" s="68" customFormat="1" ht="14.25" hidden="1">
      <c r="A186" s="74"/>
      <c r="B186" s="80" t="s">
        <v>62</v>
      </c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5"/>
      <c r="AB186" s="65"/>
      <c r="AC186" s="65"/>
      <c r="AD186" s="65"/>
      <c r="AE186" s="69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7"/>
      <c r="BE186" s="67"/>
    </row>
    <row r="187" spans="1:57" s="68" customFormat="1" ht="14.25" hidden="1">
      <c r="A187" s="74"/>
      <c r="B187" s="80" t="s">
        <v>82</v>
      </c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5"/>
      <c r="AB187" s="65"/>
      <c r="AC187" s="65"/>
      <c r="AD187" s="65"/>
      <c r="AE187" s="69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  <c r="BB187" s="67"/>
      <c r="BC187" s="67"/>
      <c r="BD187" s="67"/>
      <c r="BE187" s="67"/>
    </row>
    <row r="188" spans="1:57" s="68" customFormat="1" ht="14.25" hidden="1">
      <c r="A188" s="74"/>
      <c r="B188" s="80" t="s">
        <v>39</v>
      </c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5"/>
      <c r="AB188" s="65"/>
      <c r="AC188" s="65"/>
      <c r="AD188" s="65"/>
      <c r="AE188" s="69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  <c r="AW188" s="67"/>
      <c r="AX188" s="67"/>
      <c r="AY188" s="67"/>
      <c r="AZ188" s="67"/>
      <c r="BA188" s="67"/>
      <c r="BB188" s="67"/>
      <c r="BC188" s="67"/>
      <c r="BD188" s="67"/>
      <c r="BE188" s="67"/>
    </row>
    <row r="189" spans="1:57" s="68" customFormat="1" ht="14.25" hidden="1">
      <c r="A189" s="74"/>
      <c r="B189" s="80" t="s">
        <v>94</v>
      </c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5"/>
      <c r="AB189" s="65"/>
      <c r="AC189" s="65"/>
      <c r="AD189" s="65"/>
      <c r="AE189" s="69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  <c r="BB189" s="67"/>
      <c r="BC189" s="67"/>
      <c r="BD189" s="67"/>
      <c r="BE189" s="67"/>
    </row>
    <row r="190" spans="1:57" s="68" customFormat="1" ht="14.25" hidden="1">
      <c r="A190" s="74"/>
      <c r="B190" s="80" t="s">
        <v>149</v>
      </c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5"/>
      <c r="AB190" s="65"/>
      <c r="AC190" s="65"/>
      <c r="AD190" s="65"/>
      <c r="AE190" s="69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67"/>
      <c r="BB190" s="67"/>
      <c r="BC190" s="67"/>
      <c r="BD190" s="67"/>
      <c r="BE190" s="67"/>
    </row>
    <row r="191" spans="1:57" s="68" customFormat="1" ht="14.25" hidden="1">
      <c r="A191" s="74"/>
      <c r="B191" s="80" t="s">
        <v>40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5"/>
      <c r="AB191" s="65"/>
      <c r="AC191" s="65"/>
      <c r="AD191" s="65"/>
      <c r="AE191" s="69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  <c r="BD191" s="67"/>
      <c r="BE191" s="67"/>
    </row>
    <row r="192" spans="1:57" s="68" customFormat="1" ht="14.25" hidden="1">
      <c r="A192" s="74"/>
      <c r="B192" s="80" t="s">
        <v>150</v>
      </c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5"/>
      <c r="AB192" s="65"/>
      <c r="AC192" s="65"/>
      <c r="AD192" s="65"/>
      <c r="AE192" s="69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7"/>
      <c r="BD192" s="67"/>
      <c r="BE192" s="67"/>
    </row>
    <row r="193" spans="1:57" s="68" customFormat="1" ht="14.25" hidden="1">
      <c r="A193" s="74"/>
      <c r="B193" s="80" t="s">
        <v>63</v>
      </c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5"/>
      <c r="AB193" s="65"/>
      <c r="AC193" s="65"/>
      <c r="AD193" s="65"/>
      <c r="AE193" s="69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  <c r="BD193" s="67"/>
      <c r="BE193" s="67"/>
    </row>
    <row r="194" spans="1:57" s="68" customFormat="1" ht="14.25" hidden="1">
      <c r="A194" s="74"/>
      <c r="B194" s="80" t="s">
        <v>100</v>
      </c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5"/>
      <c r="AB194" s="65"/>
      <c r="AC194" s="65"/>
      <c r="AD194" s="65"/>
      <c r="AE194" s="69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  <c r="BD194" s="67"/>
      <c r="BE194" s="67"/>
    </row>
    <row r="195" spans="1:57" s="68" customFormat="1" ht="14.25" hidden="1">
      <c r="A195" s="74"/>
      <c r="B195" s="80" t="s">
        <v>41</v>
      </c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5"/>
      <c r="AB195" s="65"/>
      <c r="AC195" s="65"/>
      <c r="AD195" s="65"/>
      <c r="AE195" s="69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</row>
    <row r="196" spans="1:57" s="68" customFormat="1" ht="14.25" hidden="1">
      <c r="A196" s="74"/>
      <c r="B196" s="80" t="s">
        <v>42</v>
      </c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5"/>
      <c r="AB196" s="65"/>
      <c r="AC196" s="65"/>
      <c r="AD196" s="65"/>
      <c r="AE196" s="69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</row>
    <row r="197" spans="1:57" s="68" customFormat="1" ht="14.25" hidden="1">
      <c r="A197" s="74"/>
      <c r="B197" s="80" t="s">
        <v>81</v>
      </c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5"/>
      <c r="AB197" s="65"/>
      <c r="AC197" s="65"/>
      <c r="AD197" s="65"/>
      <c r="AE197" s="69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</row>
    <row r="198" spans="1:57" s="68" customFormat="1" ht="14.25" hidden="1">
      <c r="A198" s="74"/>
      <c r="B198" s="80" t="s">
        <v>64</v>
      </c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5"/>
      <c r="AB198" s="65"/>
      <c r="AC198" s="65"/>
      <c r="AD198" s="65"/>
      <c r="AE198" s="69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</row>
    <row r="199" spans="1:57" s="68" customFormat="1" ht="14.25" hidden="1">
      <c r="A199" s="74"/>
      <c r="B199" s="80" t="s">
        <v>65</v>
      </c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5"/>
      <c r="AB199" s="65"/>
      <c r="AC199" s="65"/>
      <c r="AD199" s="65"/>
      <c r="AE199" s="69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  <c r="BD199" s="67"/>
      <c r="BE199" s="67"/>
    </row>
    <row r="200" spans="1:57" s="68" customFormat="1" ht="14.25" hidden="1">
      <c r="A200" s="74"/>
      <c r="B200" s="80" t="s">
        <v>43</v>
      </c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5"/>
      <c r="AB200" s="65"/>
      <c r="AC200" s="65"/>
      <c r="AD200" s="65"/>
      <c r="AE200" s="69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</row>
    <row r="201" spans="1:57" s="68" customFormat="1" ht="14.25" hidden="1">
      <c r="A201" s="74"/>
      <c r="B201" s="80" t="s">
        <v>85</v>
      </c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59"/>
      <c r="AC201" s="59"/>
      <c r="AD201" s="59"/>
      <c r="AE201" s="70"/>
    </row>
    <row r="202" spans="1:57" s="68" customFormat="1" ht="14.25" hidden="1">
      <c r="A202" s="74"/>
      <c r="B202" s="80" t="s">
        <v>136</v>
      </c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59"/>
      <c r="AC202" s="59"/>
      <c r="AD202" s="59"/>
      <c r="AE202" s="70"/>
    </row>
    <row r="203" spans="1:57" s="68" customFormat="1" ht="14.25" hidden="1">
      <c r="A203" s="74"/>
      <c r="B203" s="80" t="s">
        <v>359</v>
      </c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59"/>
      <c r="AC203" s="59"/>
      <c r="AD203" s="59"/>
      <c r="AE203" s="70"/>
    </row>
    <row r="204" spans="1:57" s="68" customFormat="1" ht="14.25" hidden="1">
      <c r="A204" s="74"/>
      <c r="B204" s="80" t="s">
        <v>328</v>
      </c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59"/>
      <c r="AC204" s="59"/>
      <c r="AD204" s="59"/>
      <c r="AE204" s="70"/>
    </row>
    <row r="205" spans="1:57" s="68" customFormat="1" ht="14.25" hidden="1">
      <c r="A205" s="74"/>
      <c r="B205" s="80" t="s">
        <v>80</v>
      </c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59"/>
      <c r="AC205" s="59"/>
      <c r="AD205" s="59"/>
      <c r="AE205" s="70"/>
    </row>
    <row r="206" spans="1:57" s="68" customFormat="1" ht="14.25" hidden="1">
      <c r="A206" s="74"/>
      <c r="B206" s="80" t="s">
        <v>83</v>
      </c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59"/>
      <c r="AC206" s="59"/>
      <c r="AD206" s="59"/>
      <c r="AE206" s="70"/>
    </row>
    <row r="207" spans="1:57" s="68" customFormat="1" ht="14.25" hidden="1">
      <c r="A207" s="74"/>
      <c r="B207" s="80" t="s">
        <v>134</v>
      </c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59"/>
      <c r="AC207" s="59"/>
      <c r="AD207" s="59"/>
      <c r="AE207" s="70"/>
    </row>
    <row r="208" spans="1:57" s="68" customFormat="1" ht="14.25" hidden="1">
      <c r="A208" s="74"/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59"/>
      <c r="AC208" s="59"/>
      <c r="AD208" s="59"/>
      <c r="AE208" s="70"/>
    </row>
    <row r="209" spans="1:31" s="68" customFormat="1" ht="14.25" hidden="1">
      <c r="A209" s="74"/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59"/>
      <c r="AC209" s="59"/>
      <c r="AD209" s="59"/>
      <c r="AE209" s="70"/>
    </row>
    <row r="210" spans="1:31" s="68" customFormat="1" ht="14.25" hidden="1">
      <c r="A210" s="74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59"/>
      <c r="AC210" s="59"/>
      <c r="AD210" s="59"/>
      <c r="AE210" s="70"/>
    </row>
    <row r="211" spans="1:31" s="68" customFormat="1" ht="14.25" hidden="1">
      <c r="A211" s="74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59"/>
      <c r="AC211" s="59"/>
      <c r="AD211" s="59"/>
      <c r="AE211" s="70"/>
    </row>
    <row r="212" spans="1:31" s="68" customFormat="1" ht="14.25" hidden="1">
      <c r="A212" s="74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59"/>
      <c r="AC212" s="59"/>
      <c r="AD212" s="59"/>
      <c r="AE212" s="70"/>
    </row>
    <row r="213" spans="1:31" s="68" customFormat="1" ht="14.25" hidden="1">
      <c r="A213" s="74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59"/>
      <c r="AC213" s="59"/>
      <c r="AD213" s="59"/>
      <c r="AE213" s="70"/>
    </row>
    <row r="214" spans="1:31" s="68" customFormat="1" ht="14.25" hidden="1">
      <c r="A214" s="74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59"/>
      <c r="AC214" s="59"/>
      <c r="AD214" s="59"/>
      <c r="AE214" s="70"/>
    </row>
    <row r="215" spans="1:31" s="68" customFormat="1" ht="14.25" hidden="1">
      <c r="A215" s="74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59"/>
      <c r="AC215" s="59"/>
      <c r="AD215" s="59"/>
      <c r="AE215" s="70"/>
    </row>
    <row r="216" spans="1:31" s="68" customFormat="1" ht="14.25" hidden="1">
      <c r="A216" s="74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59"/>
      <c r="AC216" s="59"/>
      <c r="AD216" s="59"/>
      <c r="AE216" s="70"/>
    </row>
    <row r="217" spans="1:31" s="68" customFormat="1" ht="14.25" hidden="1">
      <c r="A217" s="74"/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59"/>
      <c r="AC217" s="59"/>
      <c r="AD217" s="59"/>
      <c r="AE217" s="70"/>
    </row>
    <row r="218" spans="1:31" s="68" customFormat="1" ht="14.25" hidden="1">
      <c r="A218" s="74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59"/>
      <c r="AC218" s="59"/>
      <c r="AD218" s="59"/>
      <c r="AE218" s="70"/>
    </row>
    <row r="219" spans="1:31" s="68" customFormat="1" ht="14.25" hidden="1">
      <c r="A219" s="74"/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59"/>
      <c r="AC219" s="59"/>
      <c r="AD219" s="59"/>
      <c r="AE219" s="70"/>
    </row>
    <row r="220" spans="1:31" s="68" customFormat="1" ht="14.25" hidden="1">
      <c r="A220" s="74"/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59"/>
      <c r="AC220" s="59"/>
      <c r="AD220" s="59"/>
      <c r="AE220" s="70"/>
    </row>
    <row r="221" spans="1:31" s="68" customFormat="1" ht="14.25" hidden="1">
      <c r="A221" s="74"/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59"/>
      <c r="AC221" s="59"/>
      <c r="AD221" s="59"/>
      <c r="AE221" s="70"/>
    </row>
    <row r="222" spans="1:31" s="68" customFormat="1" ht="14.25" hidden="1">
      <c r="A222" s="80"/>
      <c r="B222" s="74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59"/>
      <c r="AC222" s="59"/>
      <c r="AD222" s="59"/>
      <c r="AE222" s="70"/>
    </row>
    <row r="223" spans="1:31" s="68" customFormat="1" ht="14.25" hidden="1">
      <c r="A223" s="80"/>
      <c r="B223" s="74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59"/>
      <c r="AC223" s="59"/>
      <c r="AD223" s="59"/>
      <c r="AE223" s="70"/>
    </row>
    <row r="224" spans="1:31" s="68" customFormat="1" ht="14.25" hidden="1">
      <c r="A224" s="80"/>
      <c r="B224" s="74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59"/>
      <c r="AC224" s="59"/>
      <c r="AD224" s="59"/>
      <c r="AE224" s="70"/>
    </row>
    <row r="225" spans="1:31" s="68" customFormat="1" ht="14.25" hidden="1">
      <c r="A225" s="80"/>
      <c r="B225" s="74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59"/>
      <c r="AC225" s="59"/>
      <c r="AD225" s="59"/>
      <c r="AE225" s="70"/>
    </row>
    <row r="226" spans="1:31" s="68" customFormat="1" ht="14.25" hidden="1">
      <c r="A226" s="80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59"/>
      <c r="AC226" s="59"/>
      <c r="AD226" s="59"/>
      <c r="AE226" s="70"/>
    </row>
    <row r="227" spans="1:31" s="68" customFormat="1" ht="14.25" hidden="1">
      <c r="A227" s="80"/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59"/>
      <c r="AC227" s="59"/>
      <c r="AD227" s="59"/>
      <c r="AE227" s="70"/>
    </row>
    <row r="228" spans="1:31" s="68" customFormat="1" ht="14.25" hidden="1">
      <c r="A228" s="80"/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59"/>
      <c r="AC228" s="59"/>
      <c r="AD228" s="59"/>
      <c r="AE228" s="70"/>
    </row>
    <row r="229" spans="1:31" s="68" customFormat="1" ht="14.25" hidden="1">
      <c r="A229" s="80"/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59"/>
      <c r="AC229" s="59"/>
      <c r="AD229" s="59"/>
      <c r="AE229" s="70"/>
    </row>
    <row r="230" spans="1:31" s="68" customFormat="1" ht="14.25" hidden="1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59"/>
      <c r="AC230" s="59"/>
      <c r="AD230" s="59"/>
      <c r="AE230" s="70"/>
    </row>
    <row r="231" spans="1:31" s="68" customFormat="1" ht="14.25" hidden="1">
      <c r="A231" s="80"/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59"/>
      <c r="AC231" s="59"/>
      <c r="AD231" s="59"/>
      <c r="AE231" s="70"/>
    </row>
    <row r="232" spans="1:31" s="68" customFormat="1" ht="14.25" hidden="1">
      <c r="A232" s="80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59"/>
      <c r="AC232" s="59"/>
      <c r="AD232" s="59"/>
      <c r="AE232" s="70"/>
    </row>
    <row r="233" spans="1:31" s="68" customFormat="1" ht="14.25" hidden="1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59"/>
      <c r="AC233" s="59"/>
      <c r="AD233" s="59"/>
      <c r="AE233" s="70"/>
    </row>
    <row r="234" spans="1:31" s="68" customFormat="1" ht="14.25" hidden="1">
      <c r="A234" s="80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59"/>
      <c r="AC234" s="59"/>
      <c r="AD234" s="59"/>
      <c r="AE234" s="70"/>
    </row>
    <row r="235" spans="1:31" s="68" customFormat="1" ht="14.25" hidden="1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59"/>
      <c r="AC235" s="59"/>
      <c r="AD235" s="59"/>
      <c r="AE235" s="70"/>
    </row>
    <row r="236" spans="1:31" s="68" customFormat="1" ht="14.25" hidden="1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59"/>
      <c r="AC236" s="59"/>
      <c r="AD236" s="59"/>
      <c r="AE236" s="70"/>
    </row>
    <row r="237" spans="1:31" s="68" customFormat="1" ht="14.25" hidden="1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59"/>
      <c r="AC237" s="59"/>
      <c r="AD237" s="59"/>
      <c r="AE237" s="70"/>
    </row>
    <row r="238" spans="1:31" s="68" customFormat="1" ht="14.25" hidden="1">
      <c r="A238" s="80"/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59"/>
      <c r="AC238" s="59"/>
      <c r="AD238" s="59"/>
      <c r="AE238" s="70"/>
    </row>
    <row r="239" spans="1:31" s="68" customFormat="1" ht="14.25" hidden="1">
      <c r="A239" s="80"/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59"/>
      <c r="AC239" s="59"/>
      <c r="AD239" s="59"/>
      <c r="AE239" s="70"/>
    </row>
    <row r="240" spans="1:31" s="68" customFormat="1" ht="14.25" hidden="1">
      <c r="A240" s="80"/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70"/>
    </row>
    <row r="241" spans="1:31" s="68" customFormat="1" ht="14.25" hidden="1">
      <c r="A241" s="80"/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70"/>
    </row>
    <row r="242" spans="1:31" s="68" customFormat="1" ht="14.25" hidden="1">
      <c r="A242" s="80"/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70"/>
    </row>
    <row r="243" spans="1:31" s="68" customFormat="1" ht="14.25" hidden="1">
      <c r="A243" s="80"/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70"/>
    </row>
    <row r="244" spans="1:31" s="68" customFormat="1" ht="14.25" hidden="1">
      <c r="A244" s="80"/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70"/>
    </row>
    <row r="245" spans="1:31" s="68" customFormat="1" ht="14.25" hidden="1">
      <c r="A245" s="80"/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70"/>
    </row>
    <row r="246" spans="1:31" s="68" customFormat="1" ht="14.25" hidden="1">
      <c r="A246" s="80"/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70"/>
    </row>
    <row r="247" spans="1:31" s="68" customFormat="1" ht="14.25" hidden="1">
      <c r="A247" s="80"/>
      <c r="B247" s="80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70"/>
    </row>
    <row r="248" spans="1:31" s="68" customFormat="1" ht="14.25" hidden="1">
      <c r="A248" s="80"/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70"/>
    </row>
    <row r="249" spans="1:31" s="68" customFormat="1" ht="14.25" hidden="1">
      <c r="A249" s="80"/>
      <c r="B249" s="80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70"/>
    </row>
    <row r="250" spans="1:31" s="68" customFormat="1" ht="14.25" hidden="1">
      <c r="A250" s="80"/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70"/>
    </row>
    <row r="251" spans="1:31" s="68" customFormat="1" ht="14.25" hidden="1">
      <c r="A251" s="80"/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70"/>
    </row>
    <row r="252" spans="1:31" s="68" customFormat="1" ht="14.25" hidden="1">
      <c r="A252" s="80"/>
      <c r="B252" s="80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70"/>
    </row>
    <row r="253" spans="1:31" s="68" customFormat="1" ht="14.25" hidden="1">
      <c r="A253" s="80"/>
      <c r="B253" s="80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70"/>
    </row>
    <row r="254" spans="1:31" s="68" customFormat="1" ht="14.25" hidden="1">
      <c r="A254" s="80"/>
      <c r="B254" s="80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70"/>
    </row>
    <row r="255" spans="1:31" s="68" customFormat="1" ht="14.25" hidden="1">
      <c r="A255" s="80"/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70"/>
    </row>
    <row r="256" spans="1:31" s="68" customFormat="1" ht="14.25" hidden="1">
      <c r="A256" s="80"/>
      <c r="B256" s="80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70"/>
    </row>
    <row r="257" spans="1:31" s="68" customFormat="1" ht="14.25" hidden="1">
      <c r="A257" s="80"/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70"/>
    </row>
    <row r="258" spans="1:31" s="68" customFormat="1" ht="14.25" hidden="1">
      <c r="A258" s="80"/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70"/>
    </row>
    <row r="259" spans="1:31" s="68" customFormat="1" ht="14.25" hidden="1">
      <c r="A259" s="80"/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70"/>
    </row>
    <row r="260" spans="1:31" s="68" customFormat="1" ht="14.25" hidden="1">
      <c r="A260" s="80"/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70"/>
    </row>
    <row r="261" spans="1:31" s="68" customFormat="1" ht="14.25" hidden="1">
      <c r="A261" s="80"/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70"/>
    </row>
    <row r="262" spans="1:31" s="68" customFormat="1" ht="14.25" hidden="1">
      <c r="A262" s="80"/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70"/>
    </row>
    <row r="263" spans="1:31" s="68" customFormat="1" ht="14.25" hidden="1">
      <c r="A263" s="80"/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70"/>
    </row>
    <row r="264" spans="1:31" s="68" customFormat="1" ht="14.25" hidden="1">
      <c r="A264" s="80"/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70"/>
    </row>
    <row r="265" spans="1:31" s="68" customFormat="1" ht="14.25" hidden="1">
      <c r="A265" s="80"/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70"/>
    </row>
    <row r="266" spans="1:31" s="68" customFormat="1" ht="14.25" hidden="1">
      <c r="A266" s="80"/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70"/>
    </row>
    <row r="267" spans="1:31" s="68" customFormat="1" ht="14.25" hidden="1">
      <c r="A267" s="80"/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70"/>
    </row>
    <row r="268" spans="1:31" s="68" customFormat="1" ht="14.25" hidden="1">
      <c r="A268" s="80"/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70"/>
    </row>
    <row r="269" spans="1:31" s="68" customFormat="1" ht="14.25" hidden="1">
      <c r="A269" s="80"/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70"/>
    </row>
    <row r="270" spans="1:31" s="68" customFormat="1" ht="14.25" hidden="1">
      <c r="A270" s="80"/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70"/>
    </row>
    <row r="271" spans="1:31" s="68" customFormat="1" ht="14.25" hidden="1">
      <c r="A271" s="80"/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70"/>
    </row>
    <row r="272" spans="1:31" s="68" customFormat="1" ht="14.25" hidden="1">
      <c r="A272" s="80"/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70"/>
    </row>
    <row r="273" spans="1:31" s="68" customFormat="1" ht="14.25" hidden="1">
      <c r="A273" s="80"/>
      <c r="B273" s="80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70"/>
    </row>
    <row r="274" spans="1:31" s="68" customFormat="1" ht="14.25" hidden="1">
      <c r="A274" s="80"/>
      <c r="B274" s="80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70"/>
    </row>
    <row r="275" spans="1:31" s="68" customFormat="1" ht="14.25" hidden="1">
      <c r="A275" s="80"/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70"/>
    </row>
    <row r="276" spans="1:31" s="68" customFormat="1" ht="14.25" hidden="1">
      <c r="A276" s="80"/>
      <c r="B276" s="80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70"/>
    </row>
    <row r="277" spans="1:31" s="68" customFormat="1" ht="14.25" hidden="1">
      <c r="A277" s="80"/>
      <c r="B277" s="80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70"/>
    </row>
    <row r="278" spans="1:31" s="68" customFormat="1" ht="14.25" hidden="1">
      <c r="A278" s="80"/>
      <c r="B278" s="80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70"/>
    </row>
    <row r="279" spans="1:31" s="68" customFormat="1" ht="14.25" hidden="1">
      <c r="A279" s="80"/>
      <c r="B279" s="80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70"/>
    </row>
    <row r="280" spans="1:31" s="68" customFormat="1" ht="14.25" hidden="1">
      <c r="A280" s="80"/>
      <c r="B280" s="80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70"/>
    </row>
    <row r="281" spans="1:31" s="68" customFormat="1" ht="14.25" hidden="1">
      <c r="A281" s="80"/>
      <c r="B281" s="80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70"/>
    </row>
    <row r="282" spans="1:31" s="68" customFormat="1" ht="14.25" hidden="1">
      <c r="A282" s="80"/>
      <c r="B282" s="80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70"/>
    </row>
    <row r="283" spans="1:31" s="68" customFormat="1" ht="14.25" hidden="1">
      <c r="A283" s="80"/>
      <c r="B283" s="80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70"/>
    </row>
    <row r="284" spans="1:31" s="68" customFormat="1" ht="14.25" hidden="1">
      <c r="A284" s="80"/>
      <c r="B284" s="80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70"/>
    </row>
    <row r="285" spans="1:31" s="68" customFormat="1" ht="14.25" hidden="1">
      <c r="A285" s="80"/>
      <c r="B285" s="80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70"/>
    </row>
    <row r="286" spans="1:31" s="68" customFormat="1" ht="14.25" hidden="1">
      <c r="A286" s="80"/>
      <c r="B286" s="80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70"/>
    </row>
    <row r="287" spans="1:31" s="68" customFormat="1" ht="14.25" hidden="1">
      <c r="A287" s="80"/>
      <c r="B287" s="80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70"/>
    </row>
    <row r="288" spans="1:31" s="68" customFormat="1" ht="14.25" hidden="1">
      <c r="A288" s="80"/>
      <c r="B288" s="80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70"/>
    </row>
    <row r="289" spans="1:31" s="68" customFormat="1" ht="14.25" hidden="1">
      <c r="A289" s="80"/>
      <c r="B289" s="80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70"/>
    </row>
    <row r="290" spans="1:31" s="68" customFormat="1" ht="14.25" hidden="1">
      <c r="A290" s="80"/>
      <c r="B290" s="80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70"/>
    </row>
    <row r="291" spans="1:31" s="68" customFormat="1" ht="14.25" hidden="1">
      <c r="A291" s="80"/>
      <c r="B291" s="80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70"/>
    </row>
    <row r="292" spans="1:31" s="68" customFormat="1" ht="14.25" hidden="1">
      <c r="A292" s="80"/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70"/>
    </row>
    <row r="293" spans="1:31" s="68" customFormat="1" ht="14.25" hidden="1">
      <c r="A293" s="80"/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70"/>
    </row>
    <row r="294" spans="1:31" s="68" customFormat="1" ht="14.25" hidden="1">
      <c r="A294" s="80"/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70"/>
    </row>
    <row r="295" spans="1:31" s="68" customFormat="1" ht="14.25" hidden="1">
      <c r="A295" s="80"/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70"/>
    </row>
    <row r="296" spans="1:31" s="68" customFormat="1" ht="14.25" hidden="1">
      <c r="A296" s="80"/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70"/>
    </row>
    <row r="297" spans="1:31" s="68" customFormat="1" ht="14.25" hidden="1">
      <c r="A297" s="80"/>
      <c r="B297" s="80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70"/>
    </row>
    <row r="298" spans="1:31" s="68" customFormat="1" ht="14.25" hidden="1">
      <c r="A298" s="80"/>
      <c r="B298" s="80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70"/>
    </row>
    <row r="299" spans="1:31" s="68" customFormat="1" ht="14.25" hidden="1">
      <c r="A299" s="80"/>
      <c r="B299" s="80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70"/>
    </row>
    <row r="300" spans="1:31" s="68" customFormat="1" ht="14.25" hidden="1">
      <c r="A300" s="80"/>
      <c r="B300" s="80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70"/>
    </row>
    <row r="301" spans="1:31" s="68" customFormat="1" ht="14.25" hidden="1">
      <c r="A301" s="80"/>
      <c r="B301" s="80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70"/>
    </row>
    <row r="302" spans="1:31" s="68" customFormat="1" ht="14.25" hidden="1">
      <c r="A302" s="80"/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70"/>
    </row>
    <row r="303" spans="1:31" s="68" customFormat="1" ht="14.25" hidden="1">
      <c r="A303" s="80"/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70"/>
    </row>
    <row r="304" spans="1:31" s="68" customFormat="1" ht="14.25" hidden="1">
      <c r="A304" s="80"/>
      <c r="B304" s="80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70"/>
    </row>
    <row r="305" spans="1:31" s="68" customFormat="1" ht="14.25" hidden="1">
      <c r="A305" s="80"/>
      <c r="B305" s="80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70"/>
    </row>
    <row r="306" spans="1:31" s="68" customFormat="1" ht="14.25" hidden="1">
      <c r="A306" s="80"/>
      <c r="B306" s="80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70"/>
    </row>
    <row r="307" spans="1:31" s="68" customFormat="1" ht="14.25" hidden="1">
      <c r="A307" s="80"/>
      <c r="B307" s="80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70"/>
    </row>
    <row r="308" spans="1:31" s="68" customFormat="1" ht="14.25" hidden="1">
      <c r="A308" s="80"/>
      <c r="B308" s="80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70"/>
    </row>
    <row r="309" spans="1:31" s="68" customFormat="1" ht="14.25" hidden="1">
      <c r="A309" s="80"/>
      <c r="B309" s="80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70"/>
    </row>
    <row r="310" spans="1:31" s="68" customFormat="1" ht="14.25" hidden="1">
      <c r="A310" s="80"/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70"/>
    </row>
    <row r="311" spans="1:31" s="68" customFormat="1" ht="14.25" hidden="1">
      <c r="A311" s="80"/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70"/>
    </row>
    <row r="312" spans="1:31" s="68" customFormat="1" ht="14.25" hidden="1">
      <c r="A312" s="80"/>
      <c r="B312" s="80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70"/>
    </row>
    <row r="313" spans="1:31" s="68" customFormat="1" ht="14.25" hidden="1">
      <c r="A313" s="80"/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70"/>
    </row>
    <row r="314" spans="1:31" s="68" customFormat="1" ht="14.25" hidden="1">
      <c r="A314" s="80"/>
      <c r="B314" s="80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70"/>
    </row>
    <row r="315" spans="1:31" s="68" customFormat="1" ht="14.25" hidden="1">
      <c r="A315" s="80"/>
      <c r="B315" s="80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70"/>
    </row>
    <row r="316" spans="1:31" s="68" customFormat="1" ht="14.25" hidden="1">
      <c r="A316" s="80"/>
      <c r="B316" s="80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70"/>
    </row>
    <row r="317" spans="1:31" s="68" customFormat="1" ht="14.25" hidden="1">
      <c r="A317" s="80"/>
      <c r="B317" s="80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70"/>
    </row>
    <row r="318" spans="1:31" s="68" customFormat="1" ht="14.25" hidden="1">
      <c r="A318" s="80"/>
      <c r="B318" s="80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70"/>
    </row>
    <row r="319" spans="1:31" s="68" customFormat="1" ht="14.25" hidden="1">
      <c r="A319" s="80"/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70"/>
    </row>
    <row r="320" spans="1:31" s="68" customFormat="1" ht="14.25" hidden="1">
      <c r="A320" s="80"/>
      <c r="B320" s="80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70"/>
    </row>
    <row r="321" spans="1:31" s="68" customFormat="1" ht="14.25" hidden="1">
      <c r="A321" s="80"/>
      <c r="B321" s="80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70"/>
    </row>
    <row r="322" spans="1:31" s="68" customFormat="1" ht="14.25" hidden="1">
      <c r="A322" s="80"/>
      <c r="B322" s="80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70"/>
    </row>
    <row r="323" spans="1:31" s="68" customFormat="1" ht="14.25" hidden="1">
      <c r="A323" s="80"/>
      <c r="B323" s="80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70"/>
    </row>
    <row r="324" spans="1:31" s="68" customFormat="1" ht="14.25" hidden="1">
      <c r="A324" s="80"/>
      <c r="B324" s="80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70"/>
    </row>
    <row r="325" spans="1:31" s="68" customFormat="1" ht="14.25" hidden="1">
      <c r="A325" s="80"/>
      <c r="B325" s="80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70"/>
    </row>
    <row r="326" spans="1:31" s="68" customFormat="1" ht="14.25" hidden="1">
      <c r="A326" s="80"/>
      <c r="B326" s="80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70"/>
    </row>
    <row r="327" spans="1:31" s="68" customFormat="1" ht="14.25" hidden="1">
      <c r="A327" s="80"/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70"/>
    </row>
    <row r="328" spans="1:31" s="68" customFormat="1" ht="14.25" hidden="1">
      <c r="A328" s="80"/>
      <c r="B328" s="80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70"/>
    </row>
    <row r="329" spans="1:31" s="68" customFormat="1" ht="14.25" hidden="1">
      <c r="A329" s="80"/>
      <c r="B329" s="80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70"/>
    </row>
    <row r="330" spans="1:31" s="68" customFormat="1" ht="14.25" hidden="1">
      <c r="A330" s="80"/>
      <c r="B330" s="80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70"/>
    </row>
    <row r="331" spans="1:31" s="68" customFormat="1" ht="14.25" hidden="1">
      <c r="A331" s="80"/>
      <c r="B331" s="80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70"/>
    </row>
    <row r="332" spans="1:31" s="68" customFormat="1" ht="14.25" hidden="1">
      <c r="A332" s="80"/>
      <c r="B332" s="80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70"/>
    </row>
    <row r="333" spans="1:31" s="68" customFormat="1" ht="14.25" hidden="1">
      <c r="A333" s="80"/>
      <c r="B333" s="80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70"/>
    </row>
    <row r="334" spans="1:31" s="68" customFormat="1" ht="14.25" hidden="1">
      <c r="A334" s="80"/>
      <c r="B334" s="80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70"/>
    </row>
    <row r="335" spans="1:31" s="68" customFormat="1" ht="14.25" hidden="1">
      <c r="A335" s="80"/>
      <c r="B335" s="80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70"/>
    </row>
    <row r="336" spans="1:31" s="68" customFormat="1" ht="14.25" hidden="1">
      <c r="A336" s="80"/>
      <c r="B336" s="80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70"/>
    </row>
    <row r="337" spans="1:31" s="68" customFormat="1" ht="14.25" hidden="1">
      <c r="A337" s="80"/>
      <c r="B337" s="80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70"/>
    </row>
    <row r="338" spans="1:31" s="68" customFormat="1" ht="14.25" hidden="1">
      <c r="A338" s="80"/>
      <c r="B338" s="80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70"/>
    </row>
    <row r="339" spans="1:31" s="68" customFormat="1" ht="14.25" hidden="1">
      <c r="A339" s="80"/>
      <c r="B339" s="80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70"/>
    </row>
    <row r="340" spans="1:31" s="68" customFormat="1" ht="14.25" hidden="1">
      <c r="A340" s="80"/>
      <c r="B340" s="80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70"/>
    </row>
    <row r="341" spans="1:31" s="68" customFormat="1" ht="14.25" hidden="1">
      <c r="A341" s="80"/>
      <c r="B341" s="80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70"/>
    </row>
    <row r="342" spans="1:31" s="68" customFormat="1" ht="14.25" hidden="1">
      <c r="A342" s="80"/>
      <c r="B342" s="80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70"/>
    </row>
    <row r="343" spans="1:31" s="68" customFormat="1" ht="14.25" hidden="1">
      <c r="A343" s="80"/>
      <c r="B343" s="80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70"/>
    </row>
    <row r="344" spans="1:31" s="68" customFormat="1" ht="14.25" hidden="1">
      <c r="A344" s="80"/>
      <c r="B344" s="80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70"/>
    </row>
    <row r="345" spans="1:31" s="68" customFormat="1" ht="14.25" hidden="1">
      <c r="A345" s="80"/>
      <c r="B345" s="80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70"/>
    </row>
    <row r="346" spans="1:31" s="68" customFormat="1" ht="14.25" hidden="1">
      <c r="A346" s="80"/>
      <c r="B346" s="80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70"/>
    </row>
    <row r="347" spans="1:31" s="68" customFormat="1" ht="14.25" hidden="1">
      <c r="A347" s="80"/>
      <c r="B347" s="80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70"/>
    </row>
    <row r="348" spans="1:31" s="68" customFormat="1" ht="14.25" hidden="1">
      <c r="A348" s="80"/>
      <c r="B348" s="80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70"/>
    </row>
    <row r="349" spans="1:31" s="68" customFormat="1" ht="14.25" hidden="1">
      <c r="A349" s="80"/>
      <c r="B349" s="80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70"/>
    </row>
    <row r="350" spans="1:31" s="68" customFormat="1" ht="14.25" hidden="1">
      <c r="A350" s="80"/>
      <c r="B350" s="80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70"/>
    </row>
    <row r="351" spans="1:31" s="68" customFormat="1" ht="14.25" hidden="1">
      <c r="A351" s="80"/>
      <c r="B351" s="80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70"/>
    </row>
    <row r="352" spans="1:31" s="68" customFormat="1" ht="14.25" hidden="1">
      <c r="A352" s="80"/>
      <c r="B352" s="80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70"/>
    </row>
    <row r="353" spans="1:31" s="68" customFormat="1" ht="14.25" hidden="1">
      <c r="A353" s="80"/>
      <c r="B353" s="80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70"/>
    </row>
    <row r="354" spans="1:31" s="68" customFormat="1" ht="14.25" hidden="1">
      <c r="A354" s="80"/>
      <c r="B354" s="80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70"/>
    </row>
    <row r="355" spans="1:31" s="68" customFormat="1" ht="14.25" hidden="1">
      <c r="A355" s="80"/>
      <c r="B355" s="80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70"/>
    </row>
    <row r="356" spans="1:31" s="68" customFormat="1" ht="14.25" hidden="1">
      <c r="A356" s="80"/>
      <c r="B356" s="80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70"/>
    </row>
    <row r="357" spans="1:31" s="68" customFormat="1" ht="14.25" hidden="1">
      <c r="A357" s="80"/>
      <c r="B357" s="80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70"/>
    </row>
    <row r="358" spans="1:31" s="68" customFormat="1" ht="14.25" hidden="1">
      <c r="A358" s="80"/>
      <c r="B358" s="80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70"/>
    </row>
    <row r="359" spans="1:31" s="68" customFormat="1" ht="14.25" hidden="1">
      <c r="A359" s="80"/>
      <c r="B359" s="80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70"/>
    </row>
    <row r="360" spans="1:31" s="68" customFormat="1" ht="14.25" hidden="1">
      <c r="A360" s="80"/>
      <c r="B360" s="80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70"/>
    </row>
    <row r="361" spans="1:31" s="68" customFormat="1" ht="14.25" hidden="1">
      <c r="A361" s="80"/>
      <c r="B361" s="80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70"/>
    </row>
    <row r="362" spans="1:31" s="68" customFormat="1" ht="14.25" hidden="1">
      <c r="A362" s="80"/>
      <c r="B362" s="80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70"/>
    </row>
    <row r="363" spans="1:31" s="68" customFormat="1" ht="14.25" hidden="1">
      <c r="A363" s="80"/>
      <c r="B363" s="80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70"/>
    </row>
    <row r="364" spans="1:31" s="68" customFormat="1" ht="14.25" hidden="1">
      <c r="A364" s="80"/>
      <c r="B364" s="80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70"/>
    </row>
    <row r="365" spans="1:31" s="68" customFormat="1" ht="14.25" hidden="1">
      <c r="A365" s="80"/>
      <c r="B365" s="80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70"/>
    </row>
    <row r="366" spans="1:31" s="68" customFormat="1" ht="14.25" hidden="1">
      <c r="A366" s="80"/>
      <c r="B366" s="80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70"/>
    </row>
    <row r="367" spans="1:31" s="68" customFormat="1" ht="14.25" hidden="1">
      <c r="A367" s="80"/>
      <c r="B367" s="80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70"/>
    </row>
    <row r="368" spans="1:31" s="68" customFormat="1" ht="14.25" hidden="1">
      <c r="A368" s="80"/>
      <c r="B368" s="80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70"/>
    </row>
    <row r="369" spans="1:31" s="68" customFormat="1" ht="14.25" hidden="1">
      <c r="A369" s="80"/>
      <c r="B369" s="80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70"/>
    </row>
    <row r="370" spans="1:31" s="68" customFormat="1" ht="14.25" hidden="1">
      <c r="A370" s="80"/>
      <c r="B370" s="80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70"/>
    </row>
    <row r="371" spans="1:31" s="68" customFormat="1" ht="14.25" hidden="1">
      <c r="A371" s="80"/>
      <c r="B371" s="80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70"/>
    </row>
    <row r="372" spans="1:31" s="68" customFormat="1" ht="14.25" hidden="1">
      <c r="A372" s="80"/>
      <c r="B372" s="80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70"/>
    </row>
    <row r="373" spans="1:31" s="68" customFormat="1" ht="14.25" hidden="1">
      <c r="A373" s="80"/>
      <c r="B373" s="80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70"/>
    </row>
    <row r="374" spans="1:31" s="68" customFormat="1" ht="14.25" hidden="1">
      <c r="A374" s="80"/>
      <c r="B374" s="80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70"/>
    </row>
    <row r="375" spans="1:31" s="68" customFormat="1" ht="14.25" hidden="1">
      <c r="A375" s="80"/>
      <c r="B375" s="80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70"/>
    </row>
    <row r="376" spans="1:31" s="68" customFormat="1" ht="14.25" hidden="1">
      <c r="A376" s="80"/>
      <c r="B376" s="80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70"/>
    </row>
    <row r="377" spans="1:31" s="68" customFormat="1" ht="14.25" hidden="1">
      <c r="A377" s="80"/>
      <c r="B377" s="80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70"/>
    </row>
    <row r="378" spans="1:31" s="68" customFormat="1" ht="14.25" hidden="1">
      <c r="A378" s="80"/>
      <c r="B378" s="80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70"/>
    </row>
    <row r="379" spans="1:31" s="68" customFormat="1" ht="14.25" hidden="1">
      <c r="A379" s="80"/>
      <c r="B379" s="80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70"/>
    </row>
    <row r="380" spans="1:31" s="68" customFormat="1" ht="14.25" hidden="1">
      <c r="A380" s="80"/>
      <c r="B380" s="80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70"/>
    </row>
    <row r="381" spans="1:31" s="68" customFormat="1" ht="14.25" hidden="1">
      <c r="A381" s="80"/>
      <c r="B381" s="80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70"/>
    </row>
    <row r="382" spans="1:31" s="68" customFormat="1" ht="14.25" hidden="1">
      <c r="A382" s="80"/>
      <c r="B382" s="80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70"/>
    </row>
    <row r="383" spans="1:31" s="68" customFormat="1" ht="14.25" hidden="1">
      <c r="A383" s="80"/>
      <c r="B383" s="80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70"/>
    </row>
    <row r="384" spans="1:31" s="68" customFormat="1" ht="14.25" hidden="1">
      <c r="A384" s="80"/>
      <c r="B384" s="80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70"/>
    </row>
    <row r="385" spans="1:31" s="68" customFormat="1" ht="14.25" hidden="1">
      <c r="A385" s="80"/>
      <c r="B385" s="80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70"/>
    </row>
    <row r="386" spans="1:31" s="68" customFormat="1" ht="14.25" hidden="1">
      <c r="A386" s="80"/>
      <c r="B386" s="80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70"/>
    </row>
    <row r="387" spans="1:31" s="68" customFormat="1" ht="14.25" hidden="1">
      <c r="A387" s="80"/>
      <c r="B387" s="80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70"/>
    </row>
    <row r="388" spans="1:31" s="68" customFormat="1" ht="14.25" hidden="1">
      <c r="A388" s="80"/>
      <c r="B388" s="80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70"/>
    </row>
    <row r="389" spans="1:31" s="68" customFormat="1" ht="14.25" hidden="1">
      <c r="A389" s="80"/>
      <c r="B389" s="80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70"/>
    </row>
    <row r="390" spans="1:31" s="68" customFormat="1" ht="14.25" hidden="1">
      <c r="A390" s="80"/>
      <c r="B390" s="80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70"/>
    </row>
    <row r="391" spans="1:31" s="68" customFormat="1" ht="14.25" hidden="1">
      <c r="A391" s="80"/>
      <c r="B391" s="80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70"/>
    </row>
    <row r="392" spans="1:31" s="68" customFormat="1" ht="14.25" hidden="1">
      <c r="A392" s="80"/>
      <c r="B392" s="80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70"/>
    </row>
    <row r="393" spans="1:31" s="68" customFormat="1" ht="14.25" hidden="1">
      <c r="A393" s="80"/>
      <c r="B393" s="80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70"/>
    </row>
    <row r="394" spans="1:31" s="68" customFormat="1" ht="14.25" hidden="1">
      <c r="A394" s="80"/>
      <c r="B394" s="80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70"/>
    </row>
    <row r="395" spans="1:31" s="68" customFormat="1" ht="14.25" hidden="1">
      <c r="A395" s="80"/>
      <c r="B395" s="80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70"/>
    </row>
    <row r="396" spans="1:31" s="68" customFormat="1" ht="14.25" hidden="1">
      <c r="A396" s="80"/>
      <c r="B396" s="80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70"/>
    </row>
    <row r="397" spans="1:31" s="68" customFormat="1" ht="14.25" hidden="1">
      <c r="A397" s="80"/>
      <c r="B397" s="80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70"/>
    </row>
    <row r="398" spans="1:31" s="68" customFormat="1" ht="14.25" hidden="1">
      <c r="A398" s="80"/>
      <c r="B398" s="80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70"/>
    </row>
    <row r="399" spans="1:31" s="68" customFormat="1" ht="14.25" hidden="1">
      <c r="A399" s="80"/>
      <c r="B399" s="80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70"/>
    </row>
    <row r="400" spans="1:31" s="68" customFormat="1" ht="14.25" hidden="1">
      <c r="A400" s="80"/>
      <c r="B400" s="80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70"/>
    </row>
    <row r="401" spans="1:31" s="68" customFormat="1" ht="14.25" hidden="1">
      <c r="A401" s="80"/>
      <c r="B401" s="80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70"/>
    </row>
    <row r="402" spans="1:31" s="68" customFormat="1" ht="14.25" hidden="1">
      <c r="A402" s="80"/>
      <c r="B402" s="80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70"/>
    </row>
    <row r="403" spans="1:31" s="68" customFormat="1" ht="14.25" hidden="1">
      <c r="A403" s="80"/>
      <c r="B403" s="80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70"/>
    </row>
    <row r="404" spans="1:31" s="68" customFormat="1" ht="14.25" hidden="1">
      <c r="A404" s="80"/>
      <c r="B404" s="80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70"/>
    </row>
    <row r="405" spans="1:31" s="68" customFormat="1" ht="14.25" hidden="1">
      <c r="A405" s="80"/>
      <c r="B405" s="80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70"/>
    </row>
    <row r="406" spans="1:31" s="68" customFormat="1" ht="14.25" hidden="1">
      <c r="A406" s="80"/>
      <c r="B406" s="80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70"/>
    </row>
    <row r="407" spans="1:31" s="68" customFormat="1" ht="14.25" hidden="1">
      <c r="A407" s="80"/>
      <c r="B407" s="80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70"/>
    </row>
    <row r="408" spans="1:31" s="68" customFormat="1" ht="14.25" hidden="1">
      <c r="A408" s="80"/>
      <c r="B408" s="80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70"/>
    </row>
    <row r="409" spans="1:31" s="68" customFormat="1" ht="14.25" hidden="1">
      <c r="A409" s="80"/>
      <c r="B409" s="80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70"/>
    </row>
    <row r="410" spans="1:31" s="68" customFormat="1" ht="14.25" hidden="1">
      <c r="A410" s="80"/>
      <c r="B410" s="80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70"/>
    </row>
    <row r="411" spans="1:31" s="68" customFormat="1" ht="14.25" hidden="1">
      <c r="A411" s="80"/>
      <c r="B411" s="80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70"/>
    </row>
    <row r="412" spans="1:31" s="68" customFormat="1" ht="14.25" hidden="1">
      <c r="A412" s="80"/>
      <c r="B412" s="80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70"/>
    </row>
    <row r="413" spans="1:31" s="68" customFormat="1" ht="14.25" hidden="1">
      <c r="A413" s="80"/>
      <c r="B413" s="80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70"/>
    </row>
    <row r="414" spans="1:31" s="68" customFormat="1" ht="14.25" hidden="1">
      <c r="A414" s="80"/>
      <c r="B414" s="80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70"/>
    </row>
    <row r="415" spans="1:31" s="68" customFormat="1" ht="14.25" hidden="1">
      <c r="A415" s="80"/>
      <c r="B415" s="80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70"/>
    </row>
    <row r="416" spans="1:31" s="68" customFormat="1" ht="14.25" hidden="1">
      <c r="A416" s="80"/>
      <c r="B416" s="80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70"/>
    </row>
    <row r="417" spans="1:31" s="68" customFormat="1" ht="14.25" hidden="1">
      <c r="A417" s="80"/>
      <c r="B417" s="80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70"/>
    </row>
    <row r="418" spans="1:31" s="68" customFormat="1" ht="14.25" hidden="1">
      <c r="A418" s="80"/>
      <c r="B418" s="80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70"/>
    </row>
    <row r="419" spans="1:31" s="68" customFormat="1" ht="14.25" hidden="1">
      <c r="A419" s="80"/>
      <c r="B419" s="80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70"/>
    </row>
    <row r="420" spans="1:31" s="68" customFormat="1" ht="14.25" hidden="1">
      <c r="A420" s="80"/>
      <c r="B420" s="80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70"/>
    </row>
    <row r="421" spans="1:31" s="68" customFormat="1" ht="14.25" hidden="1">
      <c r="A421" s="80"/>
      <c r="B421" s="80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70"/>
    </row>
    <row r="422" spans="1:31" s="68" customFormat="1" ht="14.25" hidden="1">
      <c r="A422" s="80"/>
      <c r="B422" s="80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70"/>
    </row>
    <row r="423" spans="1:31" s="68" customFormat="1" ht="14.25" hidden="1">
      <c r="A423" s="80"/>
      <c r="B423" s="80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70"/>
    </row>
    <row r="424" spans="1:31" s="68" customFormat="1" ht="14.25" hidden="1">
      <c r="A424" s="80"/>
      <c r="B424" s="80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70"/>
    </row>
    <row r="425" spans="1:31" s="68" customFormat="1" ht="14.25" hidden="1">
      <c r="A425" s="80"/>
      <c r="B425" s="80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70"/>
    </row>
    <row r="426" spans="1:31" s="68" customFormat="1" ht="14.25" hidden="1">
      <c r="A426" s="80"/>
      <c r="B426" s="80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  <c r="AD426" s="80"/>
      <c r="AE426" s="70"/>
    </row>
    <row r="427" spans="1:31" s="68" customFormat="1" ht="14.25" hidden="1">
      <c r="A427" s="80"/>
      <c r="B427" s="80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70"/>
    </row>
    <row r="428" spans="1:31" s="68" customFormat="1" ht="14.25" hidden="1">
      <c r="A428" s="80"/>
      <c r="B428" s="80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70"/>
    </row>
    <row r="429" spans="1:31" s="68" customFormat="1" ht="14.25" hidden="1">
      <c r="A429" s="80"/>
      <c r="B429" s="80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70"/>
    </row>
    <row r="430" spans="1:31" s="68" customFormat="1" ht="14.25" hidden="1">
      <c r="A430" s="80"/>
      <c r="B430" s="80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  <c r="AD430" s="80"/>
      <c r="AE430" s="70"/>
    </row>
    <row r="431" spans="1:31" s="68" customFormat="1" ht="14.25" hidden="1">
      <c r="A431" s="80"/>
      <c r="B431" s="80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  <c r="AA431" s="80"/>
      <c r="AB431" s="80"/>
      <c r="AC431" s="80"/>
      <c r="AD431" s="80"/>
      <c r="AE431" s="70"/>
    </row>
    <row r="432" spans="1:31" s="68" customFormat="1" ht="14.25" hidden="1">
      <c r="A432" s="80"/>
      <c r="B432" s="80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  <c r="AA432" s="80"/>
      <c r="AB432" s="80"/>
      <c r="AC432" s="80"/>
      <c r="AD432" s="80"/>
      <c r="AE432" s="70"/>
    </row>
    <row r="433" spans="1:31" s="68" customFormat="1" ht="14.25" hidden="1">
      <c r="A433" s="80"/>
      <c r="B433" s="80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  <c r="AA433" s="80"/>
      <c r="AB433" s="80"/>
      <c r="AC433" s="80"/>
      <c r="AD433" s="80"/>
      <c r="AE433" s="70"/>
    </row>
    <row r="434" spans="1:31" s="68" customFormat="1" ht="14.25" hidden="1">
      <c r="A434" s="80"/>
      <c r="B434" s="80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  <c r="AA434" s="80"/>
      <c r="AB434" s="80"/>
      <c r="AC434" s="80"/>
      <c r="AD434" s="80"/>
      <c r="AE434" s="70"/>
    </row>
    <row r="435" spans="1:31" s="68" customFormat="1" ht="14.25" hidden="1">
      <c r="A435" s="80"/>
      <c r="B435" s="80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  <c r="AA435" s="80"/>
      <c r="AB435" s="80"/>
      <c r="AC435" s="80"/>
      <c r="AD435" s="80"/>
      <c r="AE435" s="70"/>
    </row>
    <row r="436" spans="1:31" s="68" customFormat="1" ht="14.25" hidden="1">
      <c r="A436" s="80"/>
      <c r="B436" s="80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  <c r="AA436" s="80"/>
      <c r="AB436" s="80"/>
      <c r="AC436" s="80"/>
      <c r="AD436" s="80"/>
      <c r="AE436" s="70"/>
    </row>
    <row r="437" spans="1:31" s="68" customFormat="1" ht="14.25" hidden="1">
      <c r="A437" s="80"/>
      <c r="B437" s="80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  <c r="AA437" s="80"/>
      <c r="AB437" s="80"/>
      <c r="AC437" s="80"/>
      <c r="AD437" s="80"/>
      <c r="AE437" s="70"/>
    </row>
    <row r="438" spans="1:31" s="68" customFormat="1" ht="14.25" hidden="1">
      <c r="A438" s="80"/>
      <c r="B438" s="80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  <c r="AA438" s="80"/>
      <c r="AB438" s="80"/>
      <c r="AC438" s="80"/>
      <c r="AD438" s="80"/>
      <c r="AE438" s="70"/>
    </row>
    <row r="439" spans="1:31" s="68" customFormat="1" ht="14.25" hidden="1">
      <c r="A439" s="80"/>
      <c r="B439" s="80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  <c r="AA439" s="80"/>
      <c r="AB439" s="80"/>
      <c r="AC439" s="80"/>
      <c r="AD439" s="80"/>
      <c r="AE439" s="70"/>
    </row>
    <row r="440" spans="1:31" s="68" customFormat="1" ht="14.25" hidden="1">
      <c r="A440" s="80"/>
      <c r="B440" s="80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  <c r="AA440" s="80"/>
      <c r="AB440" s="80"/>
      <c r="AC440" s="80"/>
      <c r="AD440" s="80"/>
      <c r="AE440" s="70"/>
    </row>
    <row r="441" spans="1:31" s="68" customFormat="1" ht="14.25" hidden="1">
      <c r="A441" s="80"/>
      <c r="B441" s="80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  <c r="AA441" s="80"/>
      <c r="AB441" s="80"/>
      <c r="AC441" s="80"/>
      <c r="AD441" s="80"/>
      <c r="AE441" s="70"/>
    </row>
    <row r="442" spans="1:31" s="68" customFormat="1" ht="14.25" hidden="1">
      <c r="A442" s="80"/>
      <c r="B442" s="80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  <c r="AA442" s="80"/>
      <c r="AB442" s="80"/>
      <c r="AC442" s="80"/>
      <c r="AD442" s="80"/>
      <c r="AE442" s="70"/>
    </row>
    <row r="443" spans="1:31" s="68" customFormat="1" ht="14.25" hidden="1">
      <c r="A443" s="80"/>
      <c r="B443" s="80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  <c r="AA443" s="80"/>
      <c r="AB443" s="80"/>
      <c r="AC443" s="80"/>
      <c r="AD443" s="80"/>
      <c r="AE443" s="70"/>
    </row>
    <row r="444" spans="1:31" s="68" customFormat="1" ht="14.25" hidden="1">
      <c r="A444" s="80"/>
      <c r="B444" s="80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B444" s="80"/>
      <c r="AC444" s="80"/>
      <c r="AD444" s="80"/>
      <c r="AE444" s="70"/>
    </row>
    <row r="445" spans="1:31" s="68" customFormat="1" ht="14.25" hidden="1">
      <c r="A445" s="80"/>
      <c r="B445" s="80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  <c r="AA445" s="80"/>
      <c r="AB445" s="80"/>
      <c r="AC445" s="80"/>
      <c r="AD445" s="80"/>
      <c r="AE445" s="70"/>
    </row>
    <row r="446" spans="1:31" s="68" customFormat="1" ht="14.25" hidden="1">
      <c r="A446" s="80"/>
      <c r="B446" s="80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  <c r="AA446" s="80"/>
      <c r="AB446" s="80"/>
      <c r="AC446" s="80"/>
      <c r="AD446" s="80"/>
      <c r="AE446" s="70"/>
    </row>
    <row r="447" spans="1:31" s="68" customFormat="1" ht="14.25" hidden="1">
      <c r="A447" s="80"/>
      <c r="B447" s="80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  <c r="AA447" s="80"/>
      <c r="AB447" s="80"/>
      <c r="AC447" s="80"/>
      <c r="AD447" s="80"/>
      <c r="AE447" s="70"/>
    </row>
    <row r="448" spans="1:31" s="68" customFormat="1" ht="14.25" hidden="1">
      <c r="A448" s="80"/>
      <c r="B448" s="80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  <c r="AA448" s="80"/>
      <c r="AB448" s="80"/>
      <c r="AC448" s="80"/>
      <c r="AD448" s="80"/>
      <c r="AE448" s="70"/>
    </row>
    <row r="449" spans="1:31" s="68" customFormat="1" ht="14.25" hidden="1">
      <c r="A449" s="80"/>
      <c r="B449" s="80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  <c r="AA449" s="80"/>
      <c r="AB449" s="80"/>
      <c r="AC449" s="80"/>
      <c r="AD449" s="80"/>
      <c r="AE449" s="70"/>
    </row>
    <row r="450" spans="1:31" s="68" customFormat="1" ht="14.25" hidden="1">
      <c r="A450" s="80"/>
      <c r="B450" s="80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  <c r="AA450" s="80"/>
      <c r="AB450" s="80"/>
      <c r="AC450" s="80"/>
      <c r="AD450" s="80"/>
      <c r="AE450" s="70"/>
    </row>
    <row r="451" spans="1:31" s="68" customFormat="1" ht="14.25" hidden="1">
      <c r="A451" s="80"/>
      <c r="B451" s="80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  <c r="AA451" s="80"/>
      <c r="AB451" s="80"/>
      <c r="AC451" s="80"/>
      <c r="AD451" s="80"/>
      <c r="AE451" s="70"/>
    </row>
    <row r="452" spans="1:31" s="68" customFormat="1" ht="14.25" hidden="1">
      <c r="A452" s="80"/>
      <c r="B452" s="80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  <c r="AA452" s="80"/>
      <c r="AB452" s="80"/>
      <c r="AC452" s="80"/>
      <c r="AD452" s="80"/>
      <c r="AE452" s="70"/>
    </row>
    <row r="453" spans="1:31" s="68" customFormat="1" ht="14.25" hidden="1">
      <c r="A453" s="80"/>
      <c r="B453" s="80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  <c r="AA453" s="80"/>
      <c r="AB453" s="80"/>
      <c r="AC453" s="80"/>
      <c r="AD453" s="80"/>
      <c r="AE453" s="70"/>
    </row>
    <row r="454" spans="1:31" s="68" customFormat="1" ht="14.25" hidden="1">
      <c r="A454" s="80"/>
      <c r="B454" s="80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  <c r="AA454" s="80"/>
      <c r="AB454" s="80"/>
      <c r="AC454" s="80"/>
      <c r="AD454" s="80"/>
      <c r="AE454" s="70"/>
    </row>
    <row r="455" spans="1:31" s="68" customFormat="1" ht="14.25" hidden="1">
      <c r="A455" s="80"/>
      <c r="B455" s="80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  <c r="AA455" s="80"/>
      <c r="AB455" s="80"/>
      <c r="AC455" s="80"/>
      <c r="AD455" s="80"/>
      <c r="AE455" s="70"/>
    </row>
    <row r="456" spans="1:31" s="68" customFormat="1" ht="14.25" hidden="1">
      <c r="A456" s="80"/>
      <c r="B456" s="80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  <c r="AA456" s="80"/>
      <c r="AB456" s="80"/>
      <c r="AC456" s="80"/>
      <c r="AD456" s="80"/>
      <c r="AE456" s="70"/>
    </row>
    <row r="457" spans="1:31" s="68" customFormat="1" ht="14.25" hidden="1">
      <c r="A457" s="80"/>
      <c r="B457" s="80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  <c r="AA457" s="80"/>
      <c r="AB457" s="80"/>
      <c r="AC457" s="80"/>
      <c r="AD457" s="80"/>
      <c r="AE457" s="70"/>
    </row>
    <row r="458" spans="1:31" s="68" customFormat="1" ht="14.25" hidden="1">
      <c r="A458" s="80"/>
      <c r="B458" s="80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  <c r="AA458" s="80"/>
      <c r="AB458" s="80"/>
      <c r="AC458" s="80"/>
      <c r="AD458" s="80"/>
      <c r="AE458" s="70"/>
    </row>
    <row r="459" spans="1:31" s="68" customFormat="1" ht="14.25" hidden="1">
      <c r="A459" s="80"/>
      <c r="B459" s="80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  <c r="AA459" s="80"/>
      <c r="AB459" s="80"/>
      <c r="AC459" s="80"/>
      <c r="AD459" s="80"/>
      <c r="AE459" s="70"/>
    </row>
    <row r="460" spans="1:31" s="68" customFormat="1" ht="14.25" hidden="1">
      <c r="A460" s="80"/>
      <c r="B460" s="80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  <c r="AA460" s="80"/>
      <c r="AB460" s="80"/>
      <c r="AC460" s="80"/>
      <c r="AD460" s="80"/>
      <c r="AE460" s="70"/>
    </row>
    <row r="461" spans="1:31" s="68" customFormat="1" ht="14.25" hidden="1">
      <c r="A461" s="80"/>
      <c r="B461" s="80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  <c r="AA461" s="80"/>
      <c r="AB461" s="80"/>
      <c r="AC461" s="80"/>
      <c r="AD461" s="80"/>
      <c r="AE461" s="70"/>
    </row>
    <row r="462" spans="1:31" s="68" customFormat="1" ht="14.25" hidden="1">
      <c r="A462" s="80"/>
      <c r="B462" s="80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  <c r="AA462" s="80"/>
      <c r="AB462" s="80"/>
      <c r="AC462" s="80"/>
      <c r="AD462" s="80"/>
      <c r="AE462" s="70"/>
    </row>
    <row r="463" spans="1:31" s="68" customFormat="1" ht="14.25" hidden="1">
      <c r="A463" s="80"/>
      <c r="B463" s="80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  <c r="AA463" s="80"/>
      <c r="AB463" s="80"/>
      <c r="AC463" s="80"/>
      <c r="AD463" s="80"/>
      <c r="AE463" s="70"/>
    </row>
    <row r="464" spans="1:31" s="68" customFormat="1" ht="14.25" hidden="1">
      <c r="A464" s="80"/>
      <c r="B464" s="80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  <c r="AA464" s="80"/>
      <c r="AB464" s="80"/>
      <c r="AC464" s="80"/>
      <c r="AD464" s="80"/>
      <c r="AE464" s="70"/>
    </row>
    <row r="465" spans="1:31" s="68" customFormat="1" ht="14.25" hidden="1">
      <c r="A465" s="80"/>
      <c r="B465" s="80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  <c r="AA465" s="80"/>
      <c r="AB465" s="80"/>
      <c r="AC465" s="80"/>
      <c r="AD465" s="80"/>
      <c r="AE465" s="70"/>
    </row>
    <row r="466" spans="1:31" s="68" customFormat="1" ht="14.25" hidden="1">
      <c r="A466" s="80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  <c r="AA466" s="80"/>
      <c r="AB466" s="80"/>
      <c r="AC466" s="80"/>
      <c r="AD466" s="80"/>
      <c r="AE466" s="70"/>
    </row>
    <row r="467" spans="1:31" s="68" customFormat="1" ht="14.25" hidden="1">
      <c r="A467" s="80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  <c r="AA467" s="80"/>
      <c r="AB467" s="80"/>
      <c r="AC467" s="80"/>
      <c r="AD467" s="80"/>
      <c r="AE467" s="70"/>
    </row>
    <row r="468" spans="1:31" s="68" customFormat="1" ht="14.25" hidden="1">
      <c r="A468" s="80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AE468" s="70"/>
    </row>
    <row r="469" spans="1:31" s="68" customFormat="1" ht="14.25" hidden="1">
      <c r="AE469" s="70"/>
    </row>
    <row r="470" spans="1:31" s="68" customFormat="1" ht="14.25" hidden="1">
      <c r="AE470" s="70"/>
    </row>
    <row r="471" spans="1:31" s="68" customFormat="1" ht="14.25" hidden="1">
      <c r="AE471" s="70"/>
    </row>
    <row r="472" spans="1:31" s="68" customFormat="1" ht="14.25" hidden="1">
      <c r="AE472" s="70"/>
    </row>
    <row r="473" spans="1:31" s="68" customFormat="1" ht="14.25" hidden="1">
      <c r="AE473" s="70"/>
    </row>
    <row r="474" spans="1:31" s="68" customFormat="1" ht="14.25" hidden="1">
      <c r="AE474" s="70"/>
    </row>
    <row r="475" spans="1:31" s="68" customFormat="1" ht="14.25" hidden="1">
      <c r="AE475" s="70"/>
    </row>
    <row r="476" spans="1:31" s="68" customFormat="1" ht="14.25" hidden="1">
      <c r="AE476" s="70"/>
    </row>
    <row r="477" spans="1:31" s="68" customFormat="1" ht="14.25" hidden="1">
      <c r="AE477" s="70"/>
    </row>
    <row r="478" spans="1:31" s="68" customFormat="1" ht="14.25" hidden="1">
      <c r="AE478" s="70"/>
    </row>
    <row r="479" spans="1:31" s="68" customFormat="1" ht="14.25" hidden="1">
      <c r="AE479" s="70"/>
    </row>
    <row r="480" spans="1:31" s="68" customFormat="1" ht="14.25" hidden="1">
      <c r="AE480" s="70"/>
    </row>
    <row r="481" spans="31:31" s="68" customFormat="1" ht="14.25" hidden="1">
      <c r="AE481" s="70"/>
    </row>
    <row r="482" spans="31:31" s="68" customFormat="1" ht="14.25" hidden="1">
      <c r="AE482" s="70"/>
    </row>
    <row r="483" spans="31:31" s="68" customFormat="1" ht="14.25" hidden="1">
      <c r="AE483" s="70"/>
    </row>
    <row r="484" spans="31:31" s="68" customFormat="1" ht="14.25" hidden="1">
      <c r="AE484" s="70"/>
    </row>
    <row r="485" spans="31:31" s="68" customFormat="1" ht="14.25" hidden="1">
      <c r="AE485" s="70"/>
    </row>
    <row r="486" spans="31:31" s="68" customFormat="1" ht="14.25" hidden="1">
      <c r="AE486" s="70"/>
    </row>
    <row r="487" spans="31:31" s="68" customFormat="1" ht="14.25" hidden="1">
      <c r="AE487" s="70"/>
    </row>
  </sheetData>
  <sheetProtection password="AF1A" sheet="1" objects="1" scenarios="1"/>
  <sortState ref="B101:B206">
    <sortCondition ref="B101:B206"/>
  </sortState>
  <dataConsolidate/>
  <mergeCells count="31">
    <mergeCell ref="A20:A22"/>
    <mergeCell ref="C17:D17"/>
    <mergeCell ref="B21:B22"/>
    <mergeCell ref="E11:R17"/>
    <mergeCell ref="B18:E18"/>
    <mergeCell ref="A19:Q19"/>
    <mergeCell ref="D9:I9"/>
    <mergeCell ref="A8:C8"/>
    <mergeCell ref="A10:G10"/>
    <mergeCell ref="A1:O1"/>
    <mergeCell ref="C2:O2"/>
    <mergeCell ref="C3:F3"/>
    <mergeCell ref="G4:H4"/>
    <mergeCell ref="A7:O7"/>
    <mergeCell ref="G6:H6"/>
    <mergeCell ref="S10:X10"/>
    <mergeCell ref="W20:W22"/>
    <mergeCell ref="C21:C22"/>
    <mergeCell ref="C16:D16"/>
    <mergeCell ref="K21:N21"/>
    <mergeCell ref="S20:V21"/>
    <mergeCell ref="D21:D22"/>
    <mergeCell ref="C11:D11"/>
    <mergeCell ref="C15:D15"/>
    <mergeCell ref="F21:F22"/>
    <mergeCell ref="A13:D13"/>
    <mergeCell ref="G21:J21"/>
    <mergeCell ref="O21:R21"/>
    <mergeCell ref="C14:D14"/>
    <mergeCell ref="C12:D12"/>
    <mergeCell ref="E21:E22"/>
  </mergeCells>
  <conditionalFormatting sqref="F23:F65 C23:D65">
    <cfRule type="expression" dxfId="15" priority="1096">
      <formula>AND($B23&lt;&gt;"",C23="")</formula>
    </cfRule>
  </conditionalFormatting>
  <conditionalFormatting sqref="C14:D17 C11:D12 D9">
    <cfRule type="expression" dxfId="14" priority="688">
      <formula>AND($B$23&lt;&gt;"",C9="")</formula>
    </cfRule>
  </conditionalFormatting>
  <conditionalFormatting sqref="B23">
    <cfRule type="expression" dxfId="13" priority="687">
      <formula>AND($B23&lt;&gt;"",B23="")</formula>
    </cfRule>
  </conditionalFormatting>
  <conditionalFormatting sqref="M9">
    <cfRule type="expression" dxfId="12" priority="844" stopIfTrue="1">
      <formula>AND($M$9&lt;&gt;"Dane kompletne",$M$9&lt;&gt;"")</formula>
    </cfRule>
    <cfRule type="expression" dxfId="11" priority="845" stopIfTrue="1">
      <formula>#REF!="Dane kompletne"</formula>
    </cfRule>
  </conditionalFormatting>
  <conditionalFormatting sqref="E23:E65">
    <cfRule type="expression" dxfId="10" priority="211">
      <formula>AND($B23&lt;&gt;"",E23="")</formula>
    </cfRule>
  </conditionalFormatting>
  <conditionalFormatting sqref="B23">
    <cfRule type="expression" dxfId="9" priority="1080" stopIfTrue="1">
      <formula>AND(#REF!&gt;0,$B23="")</formula>
    </cfRule>
  </conditionalFormatting>
  <conditionalFormatting sqref="B33">
    <cfRule type="expression" dxfId="8" priority="100">
      <formula>AND($B33&lt;&gt;"",B33="")</formula>
    </cfRule>
  </conditionalFormatting>
  <conditionalFormatting sqref="G22:J22">
    <cfRule type="expression" dxfId="7" priority="96" stopIfTrue="1">
      <formula>AND(I$67="nie",I$68="nie")</formula>
    </cfRule>
  </conditionalFormatting>
  <conditionalFormatting sqref="B40">
    <cfRule type="expression" dxfId="6" priority="61">
      <formula>AND($B40&lt;&gt;"",B40="")</formula>
    </cfRule>
  </conditionalFormatting>
  <conditionalFormatting sqref="B40">
    <cfRule type="expression" dxfId="5" priority="60" stopIfTrue="1">
      <formula>AND(#REF!&gt;0,$B40="")</formula>
    </cfRule>
  </conditionalFormatting>
  <conditionalFormatting sqref="B50">
    <cfRule type="expression" dxfId="4" priority="59">
      <formula>AND($B50&lt;&gt;"",B50="")</formula>
    </cfRule>
  </conditionalFormatting>
  <conditionalFormatting sqref="B208:B224">
    <cfRule type="duplicateValues" dxfId="3" priority="24"/>
  </conditionalFormatting>
  <conditionalFormatting sqref="S22:U22">
    <cfRule type="expression" dxfId="2" priority="23" stopIfTrue="1">
      <formula>AND(T$67="nie",T$68="nie")</formula>
    </cfRule>
  </conditionalFormatting>
  <conditionalFormatting sqref="V22">
    <cfRule type="expression" dxfId="1" priority="1114" stopIfTrue="1">
      <formula>AND(#REF!="nie",#REF!="nie")</formula>
    </cfRule>
  </conditionalFormatting>
  <conditionalFormatting sqref="B101:B207">
    <cfRule type="duplicateValues" dxfId="0" priority="2"/>
  </conditionalFormatting>
  <dataValidations count="13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D5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$B$100:$B$207</formula1>
    </dataValidation>
    <dataValidation type="list" allowBlank="1" showInputMessage="1" showErrorMessage="1" sqref="W23:W65" xr:uid="{1E2FBBFB-C2FD-4091-9010-FA8917E1FD1E}">
      <formula1>"XS,S,M,L,XL,XXL,XXXL"</formula1>
    </dataValidation>
    <dataValidation type="date" allowBlank="1" showInputMessage="1" showErrorMessage="1" errorTitle="Nieprawidłowa data" error="Wprowadź datę w formacie rrrr-mm-dd z zakresu od 2010-01-01 do 2010-12-31" sqref="D4" xr:uid="{4179EA62-A469-4914-865C-D595C70C5D79}">
      <formula1>44562</formula1>
      <formula2>48579</formula2>
    </dataValidation>
    <dataValidation type="date" allowBlank="1" showInputMessage="1" showErrorMessage="1" errorTitle="Nieprawidłowa data" error="Wprowadź datę w formacie rrrr-mm-dd z zakresu od 2010-01-01 do 2010-12-31" sqref="G4:H4 D6 G6:H6" xr:uid="{439DB6F6-BE8F-4BD5-B911-3E27A40E4990}">
      <formula1>44927</formula1>
      <formula2>48944</formula2>
    </dataValidation>
    <dataValidation type="list" allowBlank="1" showInputMessage="1" showErrorMessage="1" sqref="O23:R65" xr:uid="{F6377090-0EF7-4B80-8018-6C1617683901}">
      <formula1>IF(AND($B23&lt;&gt;"",$C23&lt;&gt;""),IF($E23="Mężczyzna",IF($M$68="tak",IF(AND($F23&gt;=14),$M$78:$M$86,""),$Z$70),IF($E23="Kobieta",IF($M$67="tak",IF(AND($F23&gt;=14),$M$69:$M$77,""),$Z$70),$Z$69)),$Z$70)</formula1>
    </dataValidation>
    <dataValidation type="list" allowBlank="1" showInputMessage="1" showErrorMessage="1" sqref="G23:J65" xr:uid="{AE980D9E-822D-4506-8501-DEFE6085901E}">
      <formula1>IF(AND($B23&lt;&gt;"",$C23&lt;&gt;""),IF($E23="Mężczyzna",IF($J$68="tak",IF(AND($F23&gt;=14,$F23&lt;=18),$J$78:$J$79,""),$Z$70),IF($E23="Kobieta",IF($J$67="tak",IF(AND($F23&gt;=14,$F23&lt;=18),$J$69:$J$70,""),$Z$70),$Z$69)),$Z$70)</formula1>
    </dataValidation>
    <dataValidation type="list" allowBlank="1" showInputMessage="1" showErrorMessage="1" sqref="K23:N65" xr:uid="{9C5ED73D-BA1E-47E5-ADDF-7DC938819A14}">
      <formula1>IF(AND($B23&lt;&gt;"",$C23&lt;&gt;""),IF($E23="Mężczyzna",IF($J$68="tak",IF(AND($F23&gt;=19,$F23&lt;=23),$J$78:$J$79,""),$Z$70),IF($E23="Kobieta",IF($J$67="tak",IF(AND($F23&gt;=19,$F23&lt;=23),$J$69:$J$70,""),$Z$70),$Z$69)),$Z$70)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50" bestFit="1" customWidth="1"/>
    <col min="2" max="2" width="15.75" customWidth="1"/>
  </cols>
  <sheetData>
    <row r="1" spans="1:1">
      <c r="A1" s="50" t="s">
        <v>228</v>
      </c>
    </row>
    <row r="2" spans="1:1">
      <c r="A2" s="50" t="s">
        <v>282</v>
      </c>
    </row>
    <row r="3" spans="1:1">
      <c r="A3" s="50" t="s">
        <v>191</v>
      </c>
    </row>
    <row r="4" spans="1:1">
      <c r="A4" s="50" t="s">
        <v>260</v>
      </c>
    </row>
    <row r="5" spans="1:1">
      <c r="A5" s="50" t="s">
        <v>262</v>
      </c>
    </row>
    <row r="6" spans="1:1">
      <c r="A6" s="50" t="s">
        <v>164</v>
      </c>
    </row>
    <row r="7" spans="1:1">
      <c r="A7" s="50" t="s">
        <v>196</v>
      </c>
    </row>
    <row r="8" spans="1:1">
      <c r="A8" s="50" t="s">
        <v>300</v>
      </c>
    </row>
    <row r="9" spans="1:1">
      <c r="A9" s="50" t="s">
        <v>156</v>
      </c>
    </row>
    <row r="10" spans="1:1">
      <c r="A10" s="50" t="s">
        <v>154</v>
      </c>
    </row>
    <row r="11" spans="1:1">
      <c r="A11" s="50" t="s">
        <v>294</v>
      </c>
    </row>
    <row r="12" spans="1:1">
      <c r="A12" s="50" t="s">
        <v>301</v>
      </c>
    </row>
    <row r="13" spans="1:1">
      <c r="A13" s="50" t="s">
        <v>283</v>
      </c>
    </row>
    <row r="14" spans="1:1">
      <c r="A14" s="50" t="s">
        <v>265</v>
      </c>
    </row>
    <row r="15" spans="1:1">
      <c r="A15" s="50" t="s">
        <v>284</v>
      </c>
    </row>
    <row r="16" spans="1:1">
      <c r="A16" s="50" t="s">
        <v>190</v>
      </c>
    </row>
    <row r="17" spans="1:1">
      <c r="A17" s="50" t="s">
        <v>165</v>
      </c>
    </row>
    <row r="18" spans="1:1">
      <c r="A18" s="50" t="s">
        <v>152</v>
      </c>
    </row>
    <row r="19" spans="1:1">
      <c r="A19" s="50" t="s">
        <v>176</v>
      </c>
    </row>
    <row r="20" spans="1:1">
      <c r="A20" s="50" t="s">
        <v>285</v>
      </c>
    </row>
    <row r="21" spans="1:1">
      <c r="A21" s="50" t="s">
        <v>307</v>
      </c>
    </row>
    <row r="22" spans="1:1">
      <c r="A22" s="50" t="s">
        <v>229</v>
      </c>
    </row>
    <row r="23" spans="1:1">
      <c r="A23" s="50" t="s">
        <v>286</v>
      </c>
    </row>
    <row r="24" spans="1:1">
      <c r="A24" s="50" t="s">
        <v>227</v>
      </c>
    </row>
    <row r="25" spans="1:1">
      <c r="A25" s="50" t="s">
        <v>267</v>
      </c>
    </row>
    <row r="26" spans="1:1">
      <c r="A26" s="50" t="s">
        <v>272</v>
      </c>
    </row>
    <row r="27" spans="1:1">
      <c r="A27" s="50" t="s">
        <v>224</v>
      </c>
    </row>
    <row r="28" spans="1:1">
      <c r="A28" s="50" t="s">
        <v>310</v>
      </c>
    </row>
    <row r="29" spans="1:1">
      <c r="A29" s="50" t="s">
        <v>258</v>
      </c>
    </row>
    <row r="30" spans="1:1">
      <c r="A30" s="50" t="s">
        <v>208</v>
      </c>
    </row>
    <row r="31" spans="1:1">
      <c r="A31" s="50" t="s">
        <v>223</v>
      </c>
    </row>
    <row r="32" spans="1:1">
      <c r="A32" s="50" t="s">
        <v>287</v>
      </c>
    </row>
    <row r="33" spans="1:1">
      <c r="A33" s="50" t="s">
        <v>237</v>
      </c>
    </row>
    <row r="34" spans="1:1">
      <c r="A34" s="50" t="s">
        <v>157</v>
      </c>
    </row>
    <row r="35" spans="1:1">
      <c r="A35" s="50" t="s">
        <v>199</v>
      </c>
    </row>
    <row r="36" spans="1:1">
      <c r="A36" s="50" t="s">
        <v>270</v>
      </c>
    </row>
    <row r="37" spans="1:1">
      <c r="A37" s="50" t="s">
        <v>264</v>
      </c>
    </row>
    <row r="38" spans="1:1">
      <c r="A38" s="50" t="s">
        <v>225</v>
      </c>
    </row>
    <row r="39" spans="1:1">
      <c r="A39" s="50" t="s">
        <v>214</v>
      </c>
    </row>
    <row r="40" spans="1:1">
      <c r="A40" s="50" t="s">
        <v>226</v>
      </c>
    </row>
    <row r="41" spans="1:1">
      <c r="A41" s="50" t="s">
        <v>257</v>
      </c>
    </row>
    <row r="42" spans="1:1">
      <c r="A42" s="50" t="s">
        <v>207</v>
      </c>
    </row>
    <row r="43" spans="1:1">
      <c r="A43" s="50" t="s">
        <v>271</v>
      </c>
    </row>
    <row r="44" spans="1:1">
      <c r="A44" s="50" t="s">
        <v>187</v>
      </c>
    </row>
    <row r="45" spans="1:1">
      <c r="A45" s="50" t="s">
        <v>278</v>
      </c>
    </row>
    <row r="46" spans="1:1">
      <c r="A46" s="50" t="s">
        <v>192</v>
      </c>
    </row>
    <row r="47" spans="1:1">
      <c r="A47" s="50" t="s">
        <v>254</v>
      </c>
    </row>
    <row r="48" spans="1:1">
      <c r="A48" s="50" t="s">
        <v>315</v>
      </c>
    </row>
    <row r="49" spans="1:1">
      <c r="A49" s="50" t="s">
        <v>302</v>
      </c>
    </row>
    <row r="50" spans="1:1">
      <c r="A50" s="50" t="s">
        <v>234</v>
      </c>
    </row>
    <row r="51" spans="1:1">
      <c r="A51" s="50" t="s">
        <v>252</v>
      </c>
    </row>
    <row r="52" spans="1:1">
      <c r="A52" s="50" t="s">
        <v>153</v>
      </c>
    </row>
    <row r="53" spans="1:1">
      <c r="A53" s="50" t="s">
        <v>273</v>
      </c>
    </row>
    <row r="54" spans="1:1">
      <c r="A54" s="50" t="s">
        <v>288</v>
      </c>
    </row>
    <row r="55" spans="1:1">
      <c r="A55" s="50" t="s">
        <v>210</v>
      </c>
    </row>
    <row r="56" spans="1:1">
      <c r="A56" s="50" t="s">
        <v>155</v>
      </c>
    </row>
    <row r="57" spans="1:1">
      <c r="A57" s="50" t="s">
        <v>316</v>
      </c>
    </row>
    <row r="58" spans="1:1">
      <c r="A58" s="50" t="s">
        <v>201</v>
      </c>
    </row>
    <row r="59" spans="1:1">
      <c r="A59" s="50" t="s">
        <v>322</v>
      </c>
    </row>
    <row r="60" spans="1:1">
      <c r="A60" s="50" t="s">
        <v>209</v>
      </c>
    </row>
    <row r="61" spans="1:1">
      <c r="A61" s="50" t="s">
        <v>206</v>
      </c>
    </row>
    <row r="62" spans="1:1">
      <c r="A62" s="50" t="s">
        <v>317</v>
      </c>
    </row>
    <row r="63" spans="1:1">
      <c r="A63" s="50" t="s">
        <v>172</v>
      </c>
    </row>
    <row r="64" spans="1:1">
      <c r="A64" s="50" t="s">
        <v>289</v>
      </c>
    </row>
    <row r="65" spans="1:1">
      <c r="A65" s="50" t="s">
        <v>303</v>
      </c>
    </row>
    <row r="66" spans="1:1">
      <c r="A66" s="50" t="s">
        <v>161</v>
      </c>
    </row>
    <row r="67" spans="1:1">
      <c r="A67" s="50" t="s">
        <v>256</v>
      </c>
    </row>
    <row r="68" spans="1:1">
      <c r="A68" s="50" t="s">
        <v>253</v>
      </c>
    </row>
    <row r="69" spans="1:1">
      <c r="A69" s="50" t="s">
        <v>216</v>
      </c>
    </row>
    <row r="70" spans="1:1">
      <c r="A70" s="50" t="s">
        <v>171</v>
      </c>
    </row>
    <row r="71" spans="1:1">
      <c r="A71" s="50" t="s">
        <v>195</v>
      </c>
    </row>
    <row r="72" spans="1:1">
      <c r="A72" s="50" t="s">
        <v>169</v>
      </c>
    </row>
    <row r="73" spans="1:1">
      <c r="A73" s="50" t="s">
        <v>151</v>
      </c>
    </row>
    <row r="74" spans="1:1">
      <c r="A74" s="50" t="s">
        <v>167</v>
      </c>
    </row>
    <row r="75" spans="1:1">
      <c r="A75" s="50" t="s">
        <v>321</v>
      </c>
    </row>
    <row r="76" spans="1:1">
      <c r="A76" s="50" t="s">
        <v>218</v>
      </c>
    </row>
    <row r="77" spans="1:1">
      <c r="A77" s="50" t="s">
        <v>306</v>
      </c>
    </row>
    <row r="78" spans="1:1">
      <c r="A78" s="50" t="s">
        <v>239</v>
      </c>
    </row>
    <row r="79" spans="1:1">
      <c r="A79" s="50" t="s">
        <v>290</v>
      </c>
    </row>
    <row r="80" spans="1:1">
      <c r="A80" s="50" t="s">
        <v>193</v>
      </c>
    </row>
    <row r="81" spans="1:1">
      <c r="A81" s="50" t="s">
        <v>329</v>
      </c>
    </row>
    <row r="82" spans="1:1">
      <c r="A82" s="50" t="s">
        <v>231</v>
      </c>
    </row>
    <row r="83" spans="1:1">
      <c r="A83" s="50" t="s">
        <v>318</v>
      </c>
    </row>
    <row r="84" spans="1:1">
      <c r="A84" s="50" t="s">
        <v>291</v>
      </c>
    </row>
    <row r="85" spans="1:1">
      <c r="A85" s="50" t="s">
        <v>183</v>
      </c>
    </row>
    <row r="86" spans="1:1">
      <c r="A86" s="50" t="s">
        <v>173</v>
      </c>
    </row>
    <row r="87" spans="1:1">
      <c r="A87" s="50" t="s">
        <v>182</v>
      </c>
    </row>
    <row r="88" spans="1:1">
      <c r="A88" s="50" t="s">
        <v>268</v>
      </c>
    </row>
    <row r="89" spans="1:1">
      <c r="A89" s="50" t="s">
        <v>198</v>
      </c>
    </row>
    <row r="90" spans="1:1">
      <c r="A90" s="50" t="s">
        <v>295</v>
      </c>
    </row>
    <row r="91" spans="1:1">
      <c r="A91" s="50" t="s">
        <v>159</v>
      </c>
    </row>
    <row r="92" spans="1:1">
      <c r="A92" s="50" t="s">
        <v>222</v>
      </c>
    </row>
    <row r="93" spans="1:1">
      <c r="A93" s="50" t="s">
        <v>166</v>
      </c>
    </row>
    <row r="94" spans="1:1">
      <c r="A94" s="50" t="s">
        <v>296</v>
      </c>
    </row>
    <row r="95" spans="1:1">
      <c r="A95" s="50" t="s">
        <v>236</v>
      </c>
    </row>
    <row r="96" spans="1:1">
      <c r="A96" s="50" t="s">
        <v>279</v>
      </c>
    </row>
    <row r="97" spans="1:1">
      <c r="A97" s="50" t="s">
        <v>275</v>
      </c>
    </row>
    <row r="98" spans="1:1">
      <c r="A98" s="50" t="s">
        <v>330</v>
      </c>
    </row>
    <row r="99" spans="1:1">
      <c r="A99" s="50" t="s">
        <v>219</v>
      </c>
    </row>
    <row r="100" spans="1:1">
      <c r="A100" s="50" t="s">
        <v>255</v>
      </c>
    </row>
    <row r="101" spans="1:1">
      <c r="A101" s="50" t="s">
        <v>323</v>
      </c>
    </row>
    <row r="102" spans="1:1">
      <c r="A102" s="50" t="s">
        <v>213</v>
      </c>
    </row>
    <row r="103" spans="1:1">
      <c r="A103" s="50" t="s">
        <v>304</v>
      </c>
    </row>
    <row r="104" spans="1:1">
      <c r="A104" s="50" t="s">
        <v>261</v>
      </c>
    </row>
    <row r="105" spans="1:1">
      <c r="A105" s="50" t="s">
        <v>189</v>
      </c>
    </row>
    <row r="106" spans="1:1">
      <c r="A106" s="50" t="s">
        <v>331</v>
      </c>
    </row>
    <row r="107" spans="1:1">
      <c r="A107" s="50" t="s">
        <v>297</v>
      </c>
    </row>
    <row r="108" spans="1:1">
      <c r="A108" s="50" t="s">
        <v>162</v>
      </c>
    </row>
    <row r="109" spans="1:1">
      <c r="A109" s="50" t="s">
        <v>158</v>
      </c>
    </row>
    <row r="110" spans="1:1">
      <c r="A110" s="50" t="s">
        <v>319</v>
      </c>
    </row>
    <row r="111" spans="1:1">
      <c r="A111" s="50" t="s">
        <v>276</v>
      </c>
    </row>
    <row r="112" spans="1:1">
      <c r="A112" s="50" t="s">
        <v>178</v>
      </c>
    </row>
    <row r="113" spans="1:1">
      <c r="A113" s="50" t="s">
        <v>217</v>
      </c>
    </row>
    <row r="114" spans="1:1">
      <c r="A114" s="50" t="s">
        <v>204</v>
      </c>
    </row>
    <row r="115" spans="1:1">
      <c r="A115" s="50" t="s">
        <v>324</v>
      </c>
    </row>
    <row r="116" spans="1:1">
      <c r="A116" s="50" t="s">
        <v>308</v>
      </c>
    </row>
    <row r="117" spans="1:1">
      <c r="A117" s="50" t="s">
        <v>235</v>
      </c>
    </row>
    <row r="118" spans="1:1">
      <c r="A118" s="50" t="s">
        <v>202</v>
      </c>
    </row>
    <row r="119" spans="1:1">
      <c r="A119" s="50" t="s">
        <v>211</v>
      </c>
    </row>
    <row r="120" spans="1:1">
      <c r="A120" s="50" t="s">
        <v>180</v>
      </c>
    </row>
    <row r="121" spans="1:1">
      <c r="A121" s="50" t="s">
        <v>280</v>
      </c>
    </row>
    <row r="122" spans="1:1">
      <c r="A122" s="50" t="s">
        <v>266</v>
      </c>
    </row>
    <row r="123" spans="1:1">
      <c r="A123" s="50" t="s">
        <v>163</v>
      </c>
    </row>
    <row r="124" spans="1:1">
      <c r="A124" s="50" t="s">
        <v>298</v>
      </c>
    </row>
    <row r="125" spans="1:1">
      <c r="A125" s="50" t="s">
        <v>168</v>
      </c>
    </row>
    <row r="126" spans="1:1">
      <c r="A126" s="50" t="s">
        <v>281</v>
      </c>
    </row>
    <row r="127" spans="1:1">
      <c r="A127" s="50" t="s">
        <v>230</v>
      </c>
    </row>
    <row r="128" spans="1:1">
      <c r="A128" s="50" t="s">
        <v>175</v>
      </c>
    </row>
    <row r="129" spans="1:1">
      <c r="A129" s="50" t="s">
        <v>177</v>
      </c>
    </row>
    <row r="130" spans="1:1">
      <c r="A130" s="50" t="s">
        <v>292</v>
      </c>
    </row>
    <row r="131" spans="1:1">
      <c r="A131" s="50" t="s">
        <v>299</v>
      </c>
    </row>
    <row r="132" spans="1:1">
      <c r="A132" s="50" t="s">
        <v>293</v>
      </c>
    </row>
    <row r="133" spans="1:1">
      <c r="A133" s="50" t="s">
        <v>205</v>
      </c>
    </row>
    <row r="134" spans="1:1">
      <c r="A134" s="50" t="s">
        <v>185</v>
      </c>
    </row>
    <row r="135" spans="1:1">
      <c r="A135" s="50" t="s">
        <v>240</v>
      </c>
    </row>
    <row r="136" spans="1:1">
      <c r="A136" s="50" t="s">
        <v>212</v>
      </c>
    </row>
    <row r="137" spans="1:1">
      <c r="A137" s="50" t="s">
        <v>313</v>
      </c>
    </row>
    <row r="138" spans="1:1">
      <c r="A138" s="50" t="s">
        <v>184</v>
      </c>
    </row>
    <row r="139" spans="1:1">
      <c r="A139" s="50" t="s">
        <v>174</v>
      </c>
    </row>
    <row r="140" spans="1:1">
      <c r="A140" s="50" t="s">
        <v>181</v>
      </c>
    </row>
    <row r="141" spans="1:1">
      <c r="A141" s="50" t="s">
        <v>197</v>
      </c>
    </row>
    <row r="142" spans="1:1">
      <c r="A142" s="50" t="s">
        <v>221</v>
      </c>
    </row>
    <row r="143" spans="1:1">
      <c r="A143" s="50" t="s">
        <v>160</v>
      </c>
    </row>
    <row r="144" spans="1:1">
      <c r="A144" s="50" t="s">
        <v>215</v>
      </c>
    </row>
    <row r="145" spans="1:1">
      <c r="A145" s="50" t="s">
        <v>188</v>
      </c>
    </row>
    <row r="146" spans="1:1">
      <c r="A146" s="50" t="s">
        <v>179</v>
      </c>
    </row>
    <row r="147" spans="1:1">
      <c r="A147" s="50" t="s">
        <v>203</v>
      </c>
    </row>
    <row r="148" spans="1:1">
      <c r="A148" s="50" t="s">
        <v>244</v>
      </c>
    </row>
    <row r="149" spans="1:1">
      <c r="A149" s="50" t="s">
        <v>232</v>
      </c>
    </row>
    <row r="150" spans="1:1">
      <c r="A150" s="50" t="s">
        <v>314</v>
      </c>
    </row>
    <row r="151" spans="1:1">
      <c r="A151" s="50" t="s">
        <v>269</v>
      </c>
    </row>
    <row r="152" spans="1:1">
      <c r="A152" s="50" t="s">
        <v>332</v>
      </c>
    </row>
    <row r="153" spans="1:1">
      <c r="A153" s="50" t="s">
        <v>233</v>
      </c>
    </row>
    <row r="154" spans="1:1">
      <c r="A154" s="50" t="s">
        <v>238</v>
      </c>
    </row>
    <row r="155" spans="1:1">
      <c r="A155" s="50" t="s">
        <v>186</v>
      </c>
    </row>
    <row r="156" spans="1:1">
      <c r="A156" s="50" t="s">
        <v>194</v>
      </c>
    </row>
    <row r="157" spans="1:1">
      <c r="A157" s="50" t="s">
        <v>333</v>
      </c>
    </row>
    <row r="158" spans="1:1">
      <c r="A158" s="50" t="s">
        <v>311</v>
      </c>
    </row>
    <row r="159" spans="1:1">
      <c r="A159" s="50" t="s">
        <v>200</v>
      </c>
    </row>
    <row r="160" spans="1:1">
      <c r="A160" s="50" t="s">
        <v>312</v>
      </c>
    </row>
    <row r="161" spans="1:1">
      <c r="A161" s="50" t="s">
        <v>220</v>
      </c>
    </row>
    <row r="162" spans="1:1">
      <c r="A162" s="50" t="s">
        <v>170</v>
      </c>
    </row>
    <row r="163" spans="1:1">
      <c r="A163" s="50" t="s">
        <v>309</v>
      </c>
    </row>
    <row r="164" spans="1:1">
      <c r="A164" s="50" t="s">
        <v>259</v>
      </c>
    </row>
    <row r="165" spans="1:1">
      <c r="A165" s="50" t="s">
        <v>334</v>
      </c>
    </row>
    <row r="166" spans="1:1">
      <c r="A166" s="50" t="s">
        <v>263</v>
      </c>
    </row>
    <row r="167" spans="1:1">
      <c r="A167" s="50" t="s">
        <v>325</v>
      </c>
    </row>
    <row r="168" spans="1:1">
      <c r="A168" s="50" t="s">
        <v>305</v>
      </c>
    </row>
    <row r="169" spans="1:1">
      <c r="A169" s="50" t="s">
        <v>274</v>
      </c>
    </row>
    <row r="170" spans="1:1">
      <c r="A170" s="50" t="s">
        <v>320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241</v>
      </c>
      <c r="B1" t="s">
        <v>243</v>
      </c>
    </row>
    <row r="2" spans="1:2">
      <c r="A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6</vt:i4>
      </vt:variant>
    </vt:vector>
  </HeadingPairs>
  <TitlesOfParts>
    <vt:vector size="8" baseType="lpstr">
      <vt:lpstr>Zgłoszenie</vt:lpstr>
      <vt:lpstr>kadra</vt:lpstr>
      <vt:lpstr>kadra</vt:lpstr>
      <vt:lpstr>wklej_trenera</vt:lpstr>
      <vt:lpstr>Zawody_1dzien</vt:lpstr>
      <vt:lpstr>Zawody_miejscowosc</vt:lpstr>
      <vt:lpstr>Zawody_nazwa</vt:lpstr>
      <vt:lpstr>Zawody_ostatnidzien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2023-08-15T12:03:16Z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