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MP\MPJW w TSK\"/>
    </mc:Choice>
  </mc:AlternateContent>
  <xr:revisionPtr revIDLastSave="0" documentId="13_ncr:1_{C79BD1CD-BB95-44B2-94A6-3FBE171BAFAE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" i="1" l="1"/>
  <c r="G6" i="1" l="1"/>
  <c r="D6" i="1" l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<sst xmlns="http://schemas.openxmlformats.org/spreadsheetml/2006/main" count="406" uniqueCount="366">
  <si>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</si>
  <si>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</si>
  <si>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</si>
  <si>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</si>
  <si>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</si>
  <si>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</si>
  <si>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</si>
  <si>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</si>
  <si>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</si>
  <si>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</si>
  <si>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</si>
  <si>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</si>
  <si>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</si>
  <si>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</si>
  <si>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</si>
  <si>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</si>
  <si>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</si>
  <si>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</si>
  <si>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</si>
  <si>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</si>
  <si>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</si>
  <si>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</si>
  <si>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</si>
  <si>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</si>
  <si>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</si>
  <si>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</si>
  <si>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</si>
  <si>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</si>
  <si>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</si>
  <si>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</si>
  <si>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</si>
  <si>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</si>
  <si>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</si>
  <si>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</si>
  <si>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</si>
  <si>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</si>
  <si>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</si>
  <si>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</si>
  <si>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</si>
  <si>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</si>
  <si>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</si>
  <si>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</si>
  <si>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</si>
  <si>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</si>
  <si>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</si>
  <si>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</si>
  <si>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</si>
  <si>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</si>
  <si>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</si>
  <si>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</si>
  <si>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</si>
  <si>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</si>
  <si>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</si>
  <si>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</si>
  <si>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</si>
  <si>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</si>
  <si>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</si>
  <si>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</si>
  <si>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</si>
  <si>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</si>
  <si>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</si>
  <si>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</si>
  <si>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</si>
  <si>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</si>
  <si>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</si>
  <si>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</si>
  <si>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</si>
  <si>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</si>
  <si>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</si>
  <si>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</si>
  <si>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</si>
  <si>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</si>
  <si>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</si>
  <si>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</si>
  <si>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</si>
  <si>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</si>
  <si>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</si>
  <si>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</si>
  <si>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</si>
  <si>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</si>
  <si>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</si>
  <si>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</si>
  <si>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</si>
  <si>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</si>
  <si>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</si>
  <si>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</si>
  <si>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</si>
  <si>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</si>
  <si>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</si>
  <si>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</si>
  <si>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</si>
  <si>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</si>
  <si>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</si>
  <si>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</si>
  <si>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</si>
  <si>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</si>
  <si>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</si>
  <si>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</si>
  <si>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</si>
  <si>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</si>
  <si>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</si>
  <si>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</si>
  <si>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</si>
  <si>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</si>
  <si>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</si>
  <si>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</si>
  <si>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</si>
  <si>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</si>
  <si>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</si>
  <si>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</si>
  <si>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</si>
  <si>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</si>
  <si>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</si>
  <si>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</si>
  <si>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</si>
  <si>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</si>
  <si>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</si>
  <si>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</si>
  <si>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</si>
  <si>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</si>
  <si>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</si>
  <si>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</si>
  <si>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</si>
  <si>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</si>
  <si>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</si>
  <si>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</si>
  <si>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</si>
  <si>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</si>
  <si>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</si>
  <si>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</si>
  <si>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</si>
  <si>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</si>
  <si>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</si>
  <si>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</si>
  <si>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</si>
  <si>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</si>
  <si>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</si>
  <si>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</si>
  <si>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</si>
  <si>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</si>
  <si>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</si>
  <si>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</si>
  <si>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</si>
  <si>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</si>
  <si>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</si>
  <si>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</si>
  <si>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</si>
  <si>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</si>
  <si>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</si>
  <si>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</si>
  <si>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</si>
  <si>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</si>
  <si>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</si>
  <si>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</si>
  <si>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</si>
  <si>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</si>
  <si>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</si>
  <si>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</si>
  <si>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</si>
  <si>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</si>
  <si>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</si>
  <si>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</si>
  <si>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</si>
  <si>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</si>
  <si>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</si>
  <si>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</si>
  <si>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</si>
  <si>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</si>
  <si>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</si>
  <si>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</si>
  <si>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</si>
  <si>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</si>
  <si>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</si>
  <si>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</si>
  <si>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</si>
  <si>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</si>
  <si>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</si>
  <si>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</si>
  <si>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</si>
  <si>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</si>
  <si>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</si>
  <si>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</si>
  <si>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</si>
  <si>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</si>
  <si>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</si>
  <si>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</si>
  <si>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</si>
  <si>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</si>
  <si>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</si>
  <si>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</si>
  <si>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</si>
  <si>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</si>
  <si>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</si>
  <si>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</si>
  <si>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</si>
  <si>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</si>
  <si>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</si>
  <si>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</si>
  <si>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</si>
  <si>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</si>
  <si>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</si>
  <si>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</si>
  <si>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</si>
  <si>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</si>
  <si>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</si>
  <si>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</si>
  <si>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</si>
  <si>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</si>
  <si>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</si>
  <si>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</si>
  <si>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</si>
  <si>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</si>
  <si>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</si>
  <si>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</si>
  <si>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</si>
  <si>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</si>
  <si>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</si>
  <si>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</si>
  <si>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</si>
  <si>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</si>
  <si>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</si>
  <si>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</si>
  <si>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</si>
  <si>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</si>
  <si>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</si>
  <si>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</si>
  <si>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</si>
  <si>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</si>
  <si>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</si>
  <si>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</si>
  <si>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</si>
  <si>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</si>
  <si>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</si>
  <si>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</si>
  <si>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</si>
  <si>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</si>
  <si>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</si>
  <si>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</si>
  <si>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</si>
  <si>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</si>
  <si>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</si>
  <si>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</si>
  <si>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</si>
  <si>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</si>
  <si>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</si>
  <si>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</si>
  <si>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</si>
  <si>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</si>
  <si>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</si>
  <si>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</si>
  <si>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</si>
  <si>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</si>
  <si>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</si>
  <si>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</si>
  <si>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</si>
  <si>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</si>
  <si>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</si>
  <si>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</si>
  <si>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</si>
  <si>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</si>
  <si>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</si>
  <si>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</si>
  <si>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</si>
  <si>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</si>
  <si>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</si>
  <si>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</si>
  <si>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</si>
  <si>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</si>
  <si>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</si>
  <si>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</si>
  <si>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</si>
  <si>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</si>
  <si>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</si>
  <si>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</si>
  <si>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</si>
  <si>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</si>
  <si>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</si>
  <si>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</si>
  <si>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</si>
  <si>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</si>
  <si>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</si>
  <si>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</si>
  <si>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</si>
  <si>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</si>
  <si>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</si>
  <si>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</si>
  <si>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</si>
  <si>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</si>
  <si>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</si>
  <si>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</si>
  <si>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</si>
  <si>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</si>
  <si>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</si>
  <si>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</si>
  <si>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</si>
  <si>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</si>
  <si>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</si>
  <si>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</si>
  <si>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</si>
  <si>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</si>
  <si>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</si>
  <si>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</si>
  <si>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</si>
  <si>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</si>
  <si>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</si>
  <si>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</si>
  <si>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</si>
  <si>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</si>
  <si>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</si>
  <si>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</si>
  <si>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</si>
  <si>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</si>
  <si>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</si>
  <si>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</si>
  <si>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</si>
  <si>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</si>
  <si>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</si>
  <si>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</si>
  <si>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</si>
  <si>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</si>
  <si>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</si>
  <si>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</si>
  <si>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</si>
  <si>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</si>
  <si>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</si>
  <si>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</si>
  <si>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</si>
  <si>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</si>
  <si>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</si>
  <si>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</si>
  <si>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</si>
  <si>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</si>
  <si>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</si>
  <si>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</si>
  <si>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</si>
  <si>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</si>
  <si>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</si>
  <si>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</si>
  <si>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</si>
  <si>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</si>
  <si>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</si>
  <si>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</si>
  <si>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</si>
  <si>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</si>
  <si>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</si>
  <si>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</si>
  <si>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</si>
  <si>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</si>
  <si>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</si>
  <si>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</si>
  <si>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</si>
  <si>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</si>
  <si>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</si>
  <si>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</si>
  <si>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</si>
  <si>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</si>
  <si>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Weteran 50-59,
 Weteranka 50-59</t>
  </si>
  <si>
    <t>TS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</si>
  <si>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 muszą wystartować w kategorii wagowej planowanej na zawodach docelowych.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</si>
  <si>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Mistrzostwa Polski Juniorów i Weteranów w Trójboju Siłowym Klasycznym</t>
  </si>
  <si>
    <t>Sierpc</t>
  </si>
  <si>
    <t>piątek</t>
  </si>
  <si>
    <t>poniedziałek</t>
  </si>
  <si>
    <t>Stow. Sportowa Avangarda Puławy</t>
  </si>
  <si>
    <t>nie</t>
  </si>
  <si>
    <t>Jeśli potrzebna faktura - podaj NIP
(wpisz ręcznie same cyfry NIP=u)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</si>
</sst>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-000\-00\-00"/>
  </numFmts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sz val="12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44">
    <xf numFmtId="0" fontId="0" fillId="0" borderId="0" xfId="0"/>
    <xf numFmtId="0" fontId="22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4" fillId="3" borderId="0" xfId="0" applyFont="1" applyFill="1" applyAlignment="1" applyProtection="1">
      <alignment vertical="top" wrapText="1"/>
      <protection hidden="1"/>
    </xf>
    <xf numFmtId="0" fontId="8" fillId="0" borderId="0" xfId="0" applyFont="1"/>
    <xf numFmtId="0" fontId="8" fillId="0" borderId="0" xfId="0" applyFont="1" applyProtection="1">
      <protection hidden="1"/>
    </xf>
    <xf numFmtId="0" fontId="8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2" fillId="1" borderId="2" xfId="0" applyFont="1" applyFill="1" applyBorder="1" applyProtection="1">
      <protection hidden="1"/>
    </xf>
    <xf numFmtId="0" fontId="22" fillId="4" borderId="2" xfId="0" applyFont="1" applyFill="1" applyBorder="1" applyProtection="1">
      <protection hidden="1"/>
    </xf>
    <xf numFmtId="0" fontId="10" fillId="0" borderId="0" xfId="0" applyFont="1" applyProtection="1">
      <protection hidden="1"/>
    </xf>
    <xf numFmtId="0" fontId="8" fillId="2" borderId="0" xfId="0" applyFont="1" applyFill="1"/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8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1" fillId="2" borderId="0" xfId="0" applyFont="1" applyFill="1"/>
    <xf numFmtId="0" fontId="8" fillId="2" borderId="0" xfId="0" applyFont="1" applyFill="1" applyAlignment="1" applyProtection="1">
      <alignment vertical="top"/>
      <protection hidden="1"/>
    </xf>
    <xf numFmtId="0" fontId="8" fillId="2" borderId="0" xfId="0" applyFont="1" applyFill="1" applyAlignment="1" applyProtection="1">
      <alignment vertical="top" wrapText="1"/>
      <protection hidden="1"/>
    </xf>
    <xf numFmtId="0" fontId="22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8" fillId="2" borderId="0" xfId="0" applyFont="1" applyFill="1"/>
    <xf numFmtId="0" fontId="6" fillId="2" borderId="0" xfId="0" applyFont="1" applyFill="1" applyProtection="1">
      <protection hidden="1"/>
    </xf>
    <xf numFmtId="0" fontId="10" fillId="2" borderId="0" xfId="0" applyFont="1" applyFill="1" applyProtection="1">
      <protection hidden="1"/>
    </xf>
    <xf numFmtId="0" fontId="29" fillId="2" borderId="0" xfId="0" applyFont="1" applyFill="1" applyAlignment="1">
      <alignment horizontal="right" vertical="center"/>
    </xf>
    <xf numFmtId="0" fontId="30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1" fillId="2" borderId="2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2" fillId="0" borderId="17" xfId="0" applyFont="1" applyBorder="1" applyAlignment="1" applyProtection="1">
      <alignment shrinkToFit="1"/>
      <protection locked="0"/>
    </xf>
    <xf numFmtId="0" fontId="35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13" fillId="5" borderId="20" xfId="0" applyFont="1" applyFill="1" applyBorder="1" applyAlignment="1">
      <alignment horizontal="center" vertical="center" textRotation="90" wrapText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6" fillId="0" borderId="0" xfId="0" applyFont="1"/>
    <xf numFmtId="0" fontId="36" fillId="0" borderId="4" xfId="0" applyFont="1" applyBorder="1" applyAlignment="1" applyProtection="1">
      <alignment horizontal="center"/>
      <protection hidden="1"/>
    </xf>
    <xf numFmtId="0" fontId="36" fillId="0" borderId="5" xfId="0" applyFont="1" applyBorder="1" applyAlignment="1" applyProtection="1">
      <alignment shrinkToFit="1"/>
      <protection locked="0"/>
    </xf>
    <xf numFmtId="0" fontId="36" fillId="0" borderId="18" xfId="0" applyFont="1" applyBorder="1" applyAlignment="1" applyProtection="1">
      <alignment shrinkToFit="1"/>
      <protection locked="0"/>
    </xf>
    <xf numFmtId="0" fontId="36" fillId="0" borderId="18" xfId="0" applyFont="1" applyBorder="1" applyAlignment="1" applyProtection="1">
      <alignment horizontal="center" shrinkToFit="1"/>
      <protection locked="0"/>
    </xf>
    <xf numFmtId="0" fontId="36" fillId="0" borderId="18" xfId="0" applyFont="1" applyBorder="1" applyAlignment="1" applyProtection="1">
      <alignment shrinkToFit="1"/>
      <protection locked="0" hidden="1"/>
    </xf>
    <xf numFmtId="0" fontId="36" fillId="0" borderId="18" xfId="0" applyFont="1" applyBorder="1" applyAlignment="1" applyProtection="1">
      <alignment shrinkToFit="1"/>
      <protection hidden="1"/>
    </xf>
    <xf numFmtId="0" fontId="36" fillId="0" borderId="29" xfId="0" applyFont="1" applyBorder="1" applyAlignment="1" applyProtection="1">
      <alignment shrinkToFit="1"/>
      <protection locked="0" hidden="1"/>
    </xf>
    <xf numFmtId="0" fontId="36" fillId="0" borderId="0" xfId="0" applyFont="1" applyProtection="1">
      <protection hidden="1"/>
    </xf>
    <xf numFmtId="0" fontId="36" fillId="2" borderId="0" xfId="0" applyFont="1" applyFill="1" applyProtection="1">
      <protection hidden="1"/>
    </xf>
    <xf numFmtId="0" fontId="36" fillId="2" borderId="0" xfId="0" applyFont="1" applyFill="1"/>
    <xf numFmtId="0" fontId="37" fillId="0" borderId="0" xfId="0" applyFont="1"/>
    <xf numFmtId="0" fontId="4" fillId="5" borderId="20" xfId="0" applyFont="1" applyFill="1" applyBorder="1" applyAlignment="1">
      <alignment horizontal="center" vertical="center" textRotation="90" wrapText="1"/>
    </xf>
    <xf numFmtId="0" fontId="39" fillId="0" borderId="0" xfId="0" applyFont="1" applyProtection="1">
      <protection hidden="1"/>
    </xf>
    <xf numFmtId="0" fontId="39" fillId="2" borderId="0" xfId="0" applyFont="1" applyFill="1" applyProtection="1">
      <protection hidden="1"/>
    </xf>
    <xf numFmtId="0" fontId="6" fillId="2" borderId="30" xfId="0" applyFont="1" applyFill="1" applyBorder="1" applyProtection="1">
      <protection locked="0" hidden="1"/>
    </xf>
    <xf numFmtId="0" fontId="14" fillId="0" borderId="0" xfId="0" applyFont="1" applyProtection="1">
      <protection hidden="1"/>
    </xf>
    <xf numFmtId="0" fontId="14" fillId="0" borderId="0" xfId="0" applyFont="1"/>
    <xf numFmtId="0" fontId="37" fillId="0" borderId="0" xfId="0" applyFont="1" applyFill="1"/>
    <xf numFmtId="0" fontId="37" fillId="0" borderId="0" xfId="0" applyFont="1" applyFill="1" applyProtection="1">
      <protection hidden="1"/>
    </xf>
    <xf numFmtId="0" fontId="37" fillId="0" borderId="0" xfId="0" applyFont="1" applyFill="1" applyAlignment="1">
      <alignment horizontal="right"/>
    </xf>
    <xf numFmtId="0" fontId="37" fillId="0" borderId="0" xfId="0" applyFont="1" applyFill="1" applyAlignment="1">
      <alignment horizontal="center"/>
    </xf>
    <xf numFmtId="0" fontId="37" fillId="0" borderId="0" xfId="0" applyFont="1" applyProtection="1">
      <protection hidden="1"/>
    </xf>
    <xf numFmtId="0" fontId="37" fillId="0" borderId="0" xfId="0" applyFont="1" applyFill="1" applyAlignment="1" applyProtection="1">
      <alignment horizontal="righ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7" fillId="0" borderId="0" xfId="0" applyNumberFormat="1" applyFont="1" applyFill="1"/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2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29" fillId="2" borderId="35" xfId="0" applyFont="1" applyFill="1" applyBorder="1" applyAlignment="1" applyProtection="1">
      <alignment horizontal="right" vertical="center" wrapText="1"/>
      <protection hidden="1"/>
    </xf>
    <xf numFmtId="0" fontId="29" fillId="2" borderId="0" xfId="0" applyFont="1" applyFill="1" applyBorder="1" applyAlignment="1" applyProtection="1">
      <alignment horizontal="right" vertical="center" wrapText="1"/>
      <protection hidden="1"/>
    </xf>
    <xf numFmtId="164" fontId="26" fillId="7" borderId="0" xfId="0" applyNumberFormat="1" applyFont="1" applyFill="1" applyAlignment="1" applyProtection="1">
      <alignment horizontal="center" vertical="center"/>
      <protection locked="0" hidden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27" fillId="7" borderId="0" xfId="0" applyFont="1" applyFill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27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  <xf numFmtId="0" fontId="33" fillId="2" borderId="0" xfId="0" applyFont="1" applyFill="1" applyAlignment="1">
      <alignment horizontal="center"/>
    </xf>
    <xf numFmtId="0" fontId="26" fillId="2" borderId="9" xfId="0" applyFont="1" applyFill="1" applyBorder="1" applyAlignment="1">
      <alignment horizontal="left" vertical="top" wrapText="1"/>
    </xf>
    <xf numFmtId="0" fontId="26" fillId="2" borderId="10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22" fillId="2" borderId="9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left"/>
    </xf>
    <xf numFmtId="0" fontId="22" fillId="2" borderId="11" xfId="0" applyFont="1" applyFill="1" applyBorder="1" applyAlignment="1">
      <alignment horizontal="left"/>
    </xf>
    <xf numFmtId="14" fontId="26" fillId="2" borderId="9" xfId="0" applyNumberFormat="1" applyFont="1" applyFill="1" applyBorder="1" applyAlignment="1">
      <alignment horizontal="center"/>
    </xf>
    <xf numFmtId="14" fontId="26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9" xfId="0" applyNumberFormat="1" applyFont="1" applyFill="1" applyBorder="1" applyAlignment="1">
      <alignment horizontal="center"/>
    </xf>
    <xf numFmtId="14" fontId="31" fillId="2" borderId="11" xfId="0" applyNumberFormat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9" fillId="7" borderId="9" xfId="0" applyFont="1" applyFill="1" applyBorder="1" applyAlignment="1" applyProtection="1">
      <alignment horizontal="left" vertical="center" shrinkToFit="1"/>
      <protection locked="0"/>
    </xf>
    <xf numFmtId="0" fontId="9" fillId="7" borderId="10" xfId="0" applyFont="1" applyFill="1" applyBorder="1" applyAlignment="1" applyProtection="1">
      <alignment horizontal="left" vertical="center" shrinkToFit="1"/>
      <protection locked="0"/>
    </xf>
    <xf numFmtId="0" fontId="9" fillId="7" borderId="11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2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0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76"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7C8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zoomScaleNormal="100" workbookViewId="0">
      <selection activeCell="N9" sqref="N9:Q9"/>
    </sheetView>
  </sheetViews>
  <sheetFormatPr defaultColWidth="0" defaultRowHeight="12.75" zeroHeight="1"/>
  <cols>
    <col min="1" max="1" width="4.375" style="57" customWidth="1"/>
    <col min="2" max="2" width="18.375" style="57" customWidth="1"/>
    <col min="3" max="3" width="13.625" style="57" customWidth="1"/>
    <col min="4" max="4" width="11.25" style="57" customWidth="1"/>
    <col min="5" max="5" width="7.375" style="57" customWidth="1"/>
    <col min="6" max="6" width="7.5" style="57" customWidth="1"/>
    <col min="7" max="7" width="9.25" style="57" customWidth="1"/>
    <col min="8" max="15" width="7.125" style="57" customWidth="1"/>
    <col min="16" max="16" width="5.125" style="57" customWidth="1"/>
    <col min="17" max="17" width="8.25" style="57" customWidth="1"/>
    <col min="18" max="20" width="6" style="57" hidden="1" customWidth="1"/>
    <col min="21" max="21" width="5.625" style="57" hidden="1" customWidth="1"/>
    <col min="22" max="22" width="5.625" style="57" customWidth="1"/>
    <col min="23" max="23" width="6" style="57" hidden="1" customWidth="1"/>
    <col min="24" max="24" width="3" style="57" hidden="1" customWidth="1"/>
    <col min="25" max="25" width="4.375" style="57" hidden="1" customWidth="1"/>
    <col min="26" max="26" width="5.5" style="57" customWidth="1"/>
    <col min="27" max="27" width="2.5" style="57" customWidth="1"/>
    <col min="28" max="28" width="14.125" style="57" customWidth="1"/>
    <col min="29" max="29" width="11.375" style="67" hidden="1" customWidth="1"/>
    <col min="30" max="30" width="6.375" style="57" customWidth="1"/>
    <col min="31" max="38" width="9.125" style="57" hidden="1" customWidth="1"/>
    <col min="39" max="16384" width="9" style="57" hidden="1"/>
  </cols>
  <sheetData>
    <row r="1" spans="1:70" customFormat="1" ht="33.75">
      <c r="A1" s="108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09" t="s">
        <v>359</v>
      </c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1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12" t="s">
        <v>360</v>
      </c>
      <c r="D3" s="113"/>
      <c r="E3" s="113"/>
      <c r="F3" s="114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45093</v>
      </c>
      <c r="E4" s="24" t="s">
        <v>361</v>
      </c>
      <c r="F4" s="22" t="s">
        <v>5</v>
      </c>
      <c r="G4" s="115">
        <v>45095</v>
      </c>
      <c r="H4" s="116"/>
      <c r="I4" s="21" t="s">
        <v>142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1">
        <f>D4-14</f>
        <v>45079</v>
      </c>
      <c r="E6" s="21" t="s">
        <v>361</v>
      </c>
      <c r="F6" s="42" t="s">
        <v>34</v>
      </c>
      <c r="G6" s="118">
        <f>D4-11</f>
        <v>45082</v>
      </c>
      <c r="H6" s="119"/>
      <c r="I6" s="21" t="s">
        <v>362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17" t="s">
        <v>25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25" t="s">
        <v>8</v>
      </c>
      <c r="B8" s="125"/>
      <c r="C8" s="1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38" t="s">
        <v>106</v>
      </c>
      <c r="D9" s="122"/>
      <c r="E9" s="123"/>
      <c r="F9" s="123"/>
      <c r="G9" s="123"/>
      <c r="H9" s="123"/>
      <c r="I9" s="124"/>
      <c r="J9" s="94" t="s">
        <v>365</v>
      </c>
      <c r="K9" s="95"/>
      <c r="L9" s="95"/>
      <c r="M9" s="95"/>
      <c r="N9" s="96"/>
      <c r="O9" s="96"/>
      <c r="P9" s="96"/>
      <c r="Q9" s="96"/>
      <c r="R9" s="32"/>
      <c r="S9" s="32"/>
      <c r="T9" s="32"/>
      <c r="U9" s="32"/>
      <c r="V9" s="93" t="str">
        <f>IF(N9&lt;&gt;"",IF(LEN(N9)=10,IF(MOD(VALUE(MID(N9,1,1))*6+VALUE(MID(N9,2,1))*5+VALUE(MID(N9,3,1))*7+VALUE(MID(N9,4,1))*2+VALUE(MID(N9,5,1))*3+VALUE(MID(N9,6,1))*4+VALUE(MID(N9,7,1))*5+VALUE(MID(N9,8,1))*6+VALUE(MID(N9,9,1))*7,11)=VALUE(MID(N9,10,1)),"OK","Błąd!"),"Błąd!"),"")</f>
        <v/>
      </c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28" t="s">
        <v>9</v>
      </c>
      <c r="B10" s="128"/>
      <c r="C10" s="128"/>
      <c r="D10" s="128"/>
      <c r="E10" s="128"/>
      <c r="F10" s="128"/>
      <c r="G10" s="128"/>
      <c r="H10" s="17"/>
      <c r="I10" s="17"/>
      <c r="J10" s="26" t="s">
        <v>110</v>
      </c>
      <c r="K10" s="26"/>
      <c r="L10" s="27"/>
      <c r="M10" s="39" t="s">
        <v>111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37"/>
      <c r="AB10" s="13"/>
      <c r="AC10" s="37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0"/>
      <c r="D11" s="100"/>
      <c r="E11" s="104" t="s">
        <v>358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32"/>
      <c r="S11" s="32"/>
      <c r="T11" s="32"/>
      <c r="U11" s="32"/>
      <c r="V11" s="32"/>
      <c r="W11" s="32"/>
      <c r="X11" s="32"/>
      <c r="Y11" s="32"/>
      <c r="Z11" s="32"/>
      <c r="AA11" s="37"/>
      <c r="AB11" s="13"/>
      <c r="AC11" s="37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0"/>
      <c r="D12" s="100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32"/>
      <c r="S12" s="32"/>
      <c r="T12" s="32"/>
      <c r="U12" s="32"/>
      <c r="V12" s="32"/>
      <c r="W12" s="32"/>
      <c r="X12" s="32"/>
      <c r="Y12" s="32"/>
      <c r="Z12" s="32"/>
      <c r="AA12" s="37"/>
      <c r="AB12" s="13"/>
      <c r="AC12" s="37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03" t="s">
        <v>12</v>
      </c>
      <c r="B13" s="103"/>
      <c r="C13" s="103"/>
      <c r="D13" s="103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32"/>
      <c r="S13" s="32"/>
      <c r="T13" s="32"/>
      <c r="U13" s="32"/>
      <c r="V13" s="32"/>
      <c r="W13" s="32"/>
      <c r="X13" s="32"/>
      <c r="Y13" s="32"/>
      <c r="Z13" s="32"/>
      <c r="AA13" s="37"/>
      <c r="AB13" s="13"/>
      <c r="AC13" s="37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0"/>
      <c r="D14" s="100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32"/>
      <c r="S14" s="32"/>
      <c r="T14" s="32"/>
      <c r="U14" s="32"/>
      <c r="V14" s="32"/>
      <c r="W14" s="32"/>
      <c r="X14" s="32"/>
      <c r="Y14" s="32"/>
      <c r="Z14" s="32"/>
      <c r="AA14" s="37"/>
      <c r="AB14" s="13"/>
      <c r="AC14" s="37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0"/>
      <c r="D15" s="100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32"/>
      <c r="S15" s="32"/>
      <c r="T15" s="32"/>
      <c r="U15" s="32"/>
      <c r="V15" s="32"/>
      <c r="W15" s="32"/>
      <c r="X15" s="32"/>
      <c r="Y15" s="32"/>
      <c r="Z15" s="32"/>
      <c r="AA15" s="37"/>
      <c r="AB15" s="13"/>
      <c r="AC15" s="37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0"/>
      <c r="D16" s="100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32"/>
      <c r="S16" s="32"/>
      <c r="T16" s="32"/>
      <c r="U16" s="32"/>
      <c r="V16" s="32"/>
      <c r="W16" s="32"/>
      <c r="X16" s="32"/>
      <c r="Y16" s="32"/>
      <c r="Z16" s="32"/>
      <c r="AA16" s="37"/>
      <c r="AB16" s="13"/>
      <c r="AC16" s="37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3"/>
      <c r="B17" s="20" t="s">
        <v>14</v>
      </c>
      <c r="C17" s="136"/>
      <c r="D17" s="136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32"/>
      <c r="S17" s="32"/>
      <c r="T17" s="32"/>
      <c r="U17" s="32"/>
      <c r="V17" s="32"/>
      <c r="W17" s="32"/>
      <c r="X17" s="32"/>
      <c r="Y17" s="32"/>
      <c r="Z17" s="32"/>
      <c r="AA17" s="37"/>
      <c r="AB17" s="13"/>
      <c r="AC17" s="37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31" t="s">
        <v>24</v>
      </c>
      <c r="C18" s="131"/>
      <c r="D18" s="131"/>
      <c r="E18" s="131"/>
      <c r="F18" s="11"/>
      <c r="G18" s="35" t="s">
        <v>73</v>
      </c>
      <c r="H18" s="34"/>
      <c r="I18" s="33"/>
      <c r="J18" s="12"/>
      <c r="K18" s="35" t="s">
        <v>79</v>
      </c>
      <c r="L18" s="34"/>
      <c r="M18" s="33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37"/>
      <c r="AB18" s="13"/>
      <c r="AC18" s="37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32" t="s">
        <v>31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40" t="s">
        <v>120</v>
      </c>
      <c r="S19" s="40"/>
      <c r="T19" s="40"/>
      <c r="U19" s="36"/>
      <c r="V19" s="36"/>
      <c r="W19" s="40" t="s">
        <v>120</v>
      </c>
      <c r="X19" s="36"/>
      <c r="Y19" s="36"/>
      <c r="Z19" s="36"/>
      <c r="AA19" s="36"/>
      <c r="AB19" s="4"/>
      <c r="AC19" s="36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33" t="s">
        <v>109</v>
      </c>
      <c r="B20" s="43" t="s">
        <v>15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50"/>
      <c r="Q20" s="105" t="s">
        <v>346</v>
      </c>
      <c r="R20" s="105"/>
      <c r="S20" s="105"/>
      <c r="T20" s="105"/>
      <c r="U20" s="105"/>
      <c r="V20" s="139" t="s">
        <v>347</v>
      </c>
      <c r="W20" s="120" t="s">
        <v>285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34"/>
      <c r="B21" s="142" t="s">
        <v>11</v>
      </c>
      <c r="C21" s="126" t="s">
        <v>10</v>
      </c>
      <c r="D21" s="98" t="s">
        <v>123</v>
      </c>
      <c r="E21" s="129" t="s">
        <v>16</v>
      </c>
      <c r="F21" s="101" t="s">
        <v>50</v>
      </c>
      <c r="G21" s="97" t="s">
        <v>33</v>
      </c>
      <c r="H21" s="97"/>
      <c r="I21" s="97"/>
      <c r="J21" s="97"/>
      <c r="K21" s="97"/>
      <c r="L21" s="97"/>
      <c r="M21" s="97"/>
      <c r="N21" s="97"/>
      <c r="O21" s="97"/>
      <c r="P21" s="137" t="s">
        <v>348</v>
      </c>
      <c r="Q21" s="106"/>
      <c r="R21" s="106"/>
      <c r="S21" s="106"/>
      <c r="T21" s="106"/>
      <c r="U21" s="106"/>
      <c r="V21" s="140"/>
      <c r="W21" s="121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35"/>
      <c r="B22" s="143"/>
      <c r="C22" s="127"/>
      <c r="D22" s="99"/>
      <c r="E22" s="130"/>
      <c r="F22" s="102"/>
      <c r="G22" s="69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48" t="s">
        <v>342</v>
      </c>
      <c r="M22" s="69" t="s">
        <v>356</v>
      </c>
      <c r="N22" s="48" t="s">
        <v>353</v>
      </c>
      <c r="O22" s="69" t="s">
        <v>343</v>
      </c>
      <c r="P22" s="138"/>
      <c r="Q22" s="107"/>
      <c r="R22" s="107"/>
      <c r="S22" s="107"/>
      <c r="T22" s="107"/>
      <c r="U22" s="107"/>
      <c r="V22" s="141"/>
      <c r="W22" s="121"/>
      <c r="X22" s="4" t="s">
        <v>349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84" t="str">
        <f>IF(B23&lt;&gt;"",IF(B22&gt;0,A22+1,1),"")</f>
        <v/>
      </c>
      <c r="B23" s="85"/>
      <c r="C23" s="86"/>
      <c r="D23" s="87"/>
      <c r="E23" s="88" t="str">
        <f t="shared" ref="E23:E65" si="0">IF($C23&lt;&gt;"",IF(UPPER(RIGHT(TRIM($C23),1))="A","Kobieta","Mężczyzna"),"")</f>
        <v/>
      </c>
      <c r="F23" s="89" t="str">
        <f t="shared" ref="F23:F65" si="1">IF(D23&gt;1900,YEAR($D$4)-D23,"")</f>
        <v/>
      </c>
      <c r="G23" s="86"/>
      <c r="H23" s="86"/>
      <c r="I23" s="86"/>
      <c r="J23" s="86"/>
      <c r="K23" s="86"/>
      <c r="L23" s="86"/>
      <c r="M23" s="86"/>
      <c r="N23" s="86"/>
      <c r="O23" s="86"/>
      <c r="P23" s="8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90"/>
      <c r="R23" s="91" t="str">
        <f>IF(B23&lt;&gt;"",$D$9,"")</f>
        <v/>
      </c>
      <c r="S23" s="91"/>
      <c r="T23" s="91"/>
      <c r="U23" s="91"/>
      <c r="V23" s="92"/>
      <c r="W23" s="51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49"/>
      <c r="D24" s="53"/>
      <c r="E24" s="54" t="str">
        <f t="shared" si="0"/>
        <v/>
      </c>
      <c r="F24" s="55" t="str">
        <f t="shared" si="1"/>
        <v/>
      </c>
      <c r="G24" s="49"/>
      <c r="H24" s="49"/>
      <c r="I24" s="49"/>
      <c r="J24" s="49"/>
      <c r="K24" s="49"/>
      <c r="L24" s="49"/>
      <c r="M24" s="49"/>
      <c r="N24" s="49"/>
      <c r="O24" s="49"/>
      <c r="P24" s="49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5"/>
      <c r="R24" s="47" t="str">
        <f t="shared" ref="R24:R65" si="3">IF(B24&lt;&gt;"",$D$9,"")</f>
        <v/>
      </c>
      <c r="S24" s="47"/>
      <c r="T24" s="47"/>
      <c r="U24" s="47"/>
      <c r="V24" s="56"/>
      <c r="W24" s="52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49"/>
      <c r="D25" s="53"/>
      <c r="E25" s="54" t="str">
        <f t="shared" si="0"/>
        <v/>
      </c>
      <c r="F25" s="55" t="str">
        <f t="shared" si="1"/>
        <v/>
      </c>
      <c r="G25" s="49"/>
      <c r="H25" s="49"/>
      <c r="I25" s="49"/>
      <c r="J25" s="49"/>
      <c r="K25" s="49"/>
      <c r="L25" s="49"/>
      <c r="M25" s="49"/>
      <c r="N25" s="49"/>
      <c r="O25" s="49"/>
      <c r="P25" s="49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5"/>
      <c r="R25" s="47" t="str">
        <f t="shared" si="3"/>
        <v/>
      </c>
      <c r="S25" s="47"/>
      <c r="T25" s="47"/>
      <c r="U25" s="47"/>
      <c r="V25" s="56"/>
      <c r="W25" s="52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49"/>
      <c r="D26" s="53"/>
      <c r="E26" s="54" t="str">
        <f t="shared" si="0"/>
        <v/>
      </c>
      <c r="F26" s="55" t="str">
        <f t="shared" si="1"/>
        <v/>
      </c>
      <c r="G26" s="49"/>
      <c r="H26" s="49"/>
      <c r="I26" s="49"/>
      <c r="J26" s="49"/>
      <c r="K26" s="49"/>
      <c r="L26" s="49"/>
      <c r="M26" s="49"/>
      <c r="N26" s="49"/>
      <c r="O26" s="49"/>
      <c r="P26" s="49" t="str">
        <f t="shared" si="6"/>
        <v/>
      </c>
      <c r="Q26" s="45"/>
      <c r="R26" s="47" t="str">
        <f t="shared" si="3"/>
        <v/>
      </c>
      <c r="S26" s="47"/>
      <c r="T26" s="47"/>
      <c r="U26" s="47"/>
      <c r="V26" s="56"/>
      <c r="W26" s="52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49"/>
      <c r="D27" s="53"/>
      <c r="E27" s="54" t="str">
        <f t="shared" si="0"/>
        <v/>
      </c>
      <c r="F27" s="55" t="str">
        <f t="shared" si="1"/>
        <v/>
      </c>
      <c r="G27" s="49"/>
      <c r="H27" s="49"/>
      <c r="I27" s="49"/>
      <c r="J27" s="49"/>
      <c r="K27" s="49"/>
      <c r="L27" s="49"/>
      <c r="M27" s="49"/>
      <c r="N27" s="49"/>
      <c r="O27" s="49"/>
      <c r="P27" s="49" t="str">
        <f t="shared" si="6"/>
        <v/>
      </c>
      <c r="Q27" s="45"/>
      <c r="R27" s="47" t="str">
        <f t="shared" si="3"/>
        <v/>
      </c>
      <c r="S27" s="47"/>
      <c r="T27" s="47"/>
      <c r="U27" s="47"/>
      <c r="V27" s="56"/>
      <c r="W27" s="52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49"/>
      <c r="D28" s="53"/>
      <c r="E28" s="54" t="str">
        <f t="shared" si="0"/>
        <v/>
      </c>
      <c r="F28" s="55" t="str">
        <f t="shared" si="1"/>
        <v/>
      </c>
      <c r="G28" s="49"/>
      <c r="H28" s="49"/>
      <c r="I28" s="49"/>
      <c r="J28" s="49"/>
      <c r="K28" s="49"/>
      <c r="L28" s="49"/>
      <c r="M28" s="49"/>
      <c r="N28" s="49"/>
      <c r="O28" s="49"/>
      <c r="P28" s="49" t="str">
        <f t="shared" si="6"/>
        <v/>
      </c>
      <c r="Q28" s="45"/>
      <c r="R28" s="47" t="str">
        <f t="shared" si="3"/>
        <v/>
      </c>
      <c r="S28" s="47"/>
      <c r="T28" s="47"/>
      <c r="U28" s="47"/>
      <c r="V28" s="56"/>
      <c r="W28" s="52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49"/>
      <c r="D29" s="53"/>
      <c r="E29" s="54" t="str">
        <f t="shared" si="0"/>
        <v/>
      </c>
      <c r="F29" s="55" t="str">
        <f t="shared" si="1"/>
        <v/>
      </c>
      <c r="G29" s="49"/>
      <c r="H29" s="49"/>
      <c r="I29" s="49"/>
      <c r="J29" s="49"/>
      <c r="K29" s="49"/>
      <c r="L29" s="49"/>
      <c r="M29" s="49"/>
      <c r="N29" s="49"/>
      <c r="O29" s="49"/>
      <c r="P29" s="49" t="str">
        <f t="shared" si="6"/>
        <v/>
      </c>
      <c r="Q29" s="45"/>
      <c r="R29" s="47" t="str">
        <f t="shared" si="3"/>
        <v/>
      </c>
      <c r="S29" s="47"/>
      <c r="T29" s="47"/>
      <c r="U29" s="47"/>
      <c r="V29" s="56"/>
      <c r="W29" s="52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49"/>
      <c r="D30" s="53"/>
      <c r="E30" s="54" t="str">
        <f t="shared" si="0"/>
        <v/>
      </c>
      <c r="F30" s="55" t="str">
        <f t="shared" si="1"/>
        <v/>
      </c>
      <c r="G30" s="49"/>
      <c r="H30" s="49"/>
      <c r="I30" s="49"/>
      <c r="J30" s="49"/>
      <c r="K30" s="49"/>
      <c r="L30" s="49"/>
      <c r="M30" s="49"/>
      <c r="N30" s="49"/>
      <c r="O30" s="49"/>
      <c r="P30" s="49" t="str">
        <f t="shared" si="6"/>
        <v/>
      </c>
      <c r="Q30" s="45"/>
      <c r="R30" s="47" t="str">
        <f t="shared" si="3"/>
        <v/>
      </c>
      <c r="S30" s="47"/>
      <c r="T30" s="47"/>
      <c r="U30" s="47"/>
      <c r="V30" s="56"/>
      <c r="W30" s="52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49"/>
      <c r="D31" s="53"/>
      <c r="E31" s="54" t="str">
        <f t="shared" si="0"/>
        <v/>
      </c>
      <c r="F31" s="55" t="str">
        <f t="shared" si="1"/>
        <v/>
      </c>
      <c r="G31" s="49"/>
      <c r="H31" s="49"/>
      <c r="I31" s="49"/>
      <c r="J31" s="49"/>
      <c r="K31" s="49"/>
      <c r="L31" s="49"/>
      <c r="M31" s="49"/>
      <c r="N31" s="49"/>
      <c r="O31" s="49"/>
      <c r="P31" s="49" t="str">
        <f t="shared" si="6"/>
        <v/>
      </c>
      <c r="Q31" s="45"/>
      <c r="R31" s="47" t="str">
        <f t="shared" si="3"/>
        <v/>
      </c>
      <c r="S31" s="47"/>
      <c r="T31" s="47"/>
      <c r="U31" s="47"/>
      <c r="V31" s="56"/>
      <c r="W31" s="52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49"/>
      <c r="D32" s="53"/>
      <c r="E32" s="54" t="str">
        <f t="shared" si="0"/>
        <v/>
      </c>
      <c r="F32" s="55" t="str">
        <f t="shared" si="1"/>
        <v/>
      </c>
      <c r="G32" s="49"/>
      <c r="H32" s="49"/>
      <c r="I32" s="49"/>
      <c r="J32" s="49"/>
      <c r="K32" s="49"/>
      <c r="L32" s="49"/>
      <c r="M32" s="49"/>
      <c r="N32" s="49"/>
      <c r="O32" s="49"/>
      <c r="P32" s="49" t="str">
        <f t="shared" si="6"/>
        <v/>
      </c>
      <c r="Q32" s="45"/>
      <c r="R32" s="47" t="str">
        <f t="shared" si="3"/>
        <v/>
      </c>
      <c r="S32" s="47"/>
      <c r="T32" s="47"/>
      <c r="U32" s="47"/>
      <c r="V32" s="56"/>
      <c r="W32" s="52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49"/>
      <c r="D33" s="53"/>
      <c r="E33" s="54" t="str">
        <f>IF($C33&lt;&gt;"",IF(UPPER(RIGHT(TRIM($C33),1))="A","Kobieta","Mężczyzna"),"")</f>
        <v/>
      </c>
      <c r="F33" s="55" t="str">
        <f t="shared" si="1"/>
        <v/>
      </c>
      <c r="G33" s="49"/>
      <c r="H33" s="49"/>
      <c r="I33" s="49"/>
      <c r="J33" s="49"/>
      <c r="K33" s="49"/>
      <c r="L33" s="49"/>
      <c r="M33" s="49"/>
      <c r="N33" s="49"/>
      <c r="O33" s="49"/>
      <c r="P33" s="49" t="str">
        <f t="shared" si="6"/>
        <v/>
      </c>
      <c r="Q33" s="45"/>
      <c r="R33" s="47" t="str">
        <f t="shared" si="3"/>
        <v/>
      </c>
      <c r="S33" s="47"/>
      <c r="T33" s="47"/>
      <c r="U33" s="47"/>
      <c r="V33" s="56"/>
      <c r="W33" s="52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49"/>
      <c r="D34" s="53"/>
      <c r="E34" s="54" t="str">
        <f t="shared" si="0"/>
        <v/>
      </c>
      <c r="F34" s="55" t="str">
        <f t="shared" si="1"/>
        <v/>
      </c>
      <c r="G34" s="49"/>
      <c r="H34" s="49"/>
      <c r="I34" s="49"/>
      <c r="J34" s="49"/>
      <c r="K34" s="49"/>
      <c r="L34" s="49"/>
      <c r="M34" s="49"/>
      <c r="N34" s="49"/>
      <c r="O34" s="49"/>
      <c r="P34" s="49" t="str">
        <f t="shared" si="6"/>
        <v/>
      </c>
      <c r="Q34" s="45"/>
      <c r="R34" s="47" t="str">
        <f t="shared" si="3"/>
        <v/>
      </c>
      <c r="S34" s="47"/>
      <c r="T34" s="47"/>
      <c r="U34" s="47"/>
      <c r="V34" s="56"/>
      <c r="W34" s="52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49"/>
      <c r="D35" s="53"/>
      <c r="E35" s="54" t="str">
        <f t="shared" si="0"/>
        <v/>
      </c>
      <c r="F35" s="55" t="str">
        <f t="shared" si="1"/>
        <v/>
      </c>
      <c r="G35" s="49"/>
      <c r="H35" s="49"/>
      <c r="I35" s="49"/>
      <c r="J35" s="49"/>
      <c r="K35" s="49"/>
      <c r="L35" s="49"/>
      <c r="M35" s="49"/>
      <c r="N35" s="49"/>
      <c r="O35" s="49"/>
      <c r="P35" s="49" t="str">
        <f t="shared" si="6"/>
        <v/>
      </c>
      <c r="Q35" s="45"/>
      <c r="R35" s="47" t="str">
        <f t="shared" si="3"/>
        <v/>
      </c>
      <c r="S35" s="47"/>
      <c r="T35" s="47"/>
      <c r="U35" s="47"/>
      <c r="V35" s="56"/>
      <c r="W35" s="52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49"/>
      <c r="D36" s="53"/>
      <c r="E36" s="54" t="str">
        <f t="shared" si="0"/>
        <v/>
      </c>
      <c r="F36" s="55" t="str">
        <f t="shared" si="1"/>
        <v/>
      </c>
      <c r="G36" s="49"/>
      <c r="H36" s="49"/>
      <c r="I36" s="49"/>
      <c r="J36" s="49"/>
      <c r="K36" s="49"/>
      <c r="L36" s="49"/>
      <c r="M36" s="49"/>
      <c r="N36" s="49"/>
      <c r="O36" s="49"/>
      <c r="P36" s="49" t="str">
        <f t="shared" si="6"/>
        <v/>
      </c>
      <c r="Q36" s="45"/>
      <c r="R36" s="47" t="str">
        <f t="shared" si="3"/>
        <v/>
      </c>
      <c r="S36" s="47"/>
      <c r="T36" s="47"/>
      <c r="U36" s="47"/>
      <c r="V36" s="56"/>
      <c r="W36" s="52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49"/>
      <c r="D37" s="53"/>
      <c r="E37" s="54" t="str">
        <f t="shared" si="0"/>
        <v/>
      </c>
      <c r="F37" s="55" t="str">
        <f t="shared" si="1"/>
        <v/>
      </c>
      <c r="G37" s="49"/>
      <c r="H37" s="49"/>
      <c r="I37" s="49"/>
      <c r="J37" s="49"/>
      <c r="K37" s="49"/>
      <c r="L37" s="49"/>
      <c r="M37" s="49"/>
      <c r="N37" s="49"/>
      <c r="O37" s="49"/>
      <c r="P37" s="49" t="str">
        <f t="shared" si="6"/>
        <v/>
      </c>
      <c r="Q37" s="45"/>
      <c r="R37" s="47" t="str">
        <f t="shared" si="3"/>
        <v/>
      </c>
      <c r="S37" s="47"/>
      <c r="T37" s="47"/>
      <c r="U37" s="47"/>
      <c r="V37" s="56"/>
      <c r="W37" s="52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49"/>
      <c r="D38" s="53"/>
      <c r="E38" s="54" t="str">
        <f t="shared" si="0"/>
        <v/>
      </c>
      <c r="F38" s="55" t="str">
        <f t="shared" si="1"/>
        <v/>
      </c>
      <c r="G38" s="49"/>
      <c r="H38" s="49"/>
      <c r="I38" s="49"/>
      <c r="J38" s="49"/>
      <c r="K38" s="49"/>
      <c r="L38" s="49"/>
      <c r="M38" s="49"/>
      <c r="N38" s="49"/>
      <c r="O38" s="49"/>
      <c r="P38" s="49" t="str">
        <f t="shared" si="6"/>
        <v/>
      </c>
      <c r="Q38" s="45"/>
      <c r="R38" s="47" t="str">
        <f t="shared" si="3"/>
        <v/>
      </c>
      <c r="S38" s="47"/>
      <c r="T38" s="47"/>
      <c r="U38" s="47"/>
      <c r="V38" s="56"/>
      <c r="W38" s="52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49"/>
      <c r="D39" s="53"/>
      <c r="E39" s="54" t="str">
        <f t="shared" si="0"/>
        <v/>
      </c>
      <c r="F39" s="55" t="str">
        <f t="shared" si="1"/>
        <v/>
      </c>
      <c r="G39" s="49"/>
      <c r="H39" s="49"/>
      <c r="I39" s="49"/>
      <c r="J39" s="49"/>
      <c r="K39" s="49"/>
      <c r="L39" s="49"/>
      <c r="M39" s="49"/>
      <c r="N39" s="49"/>
      <c r="O39" s="49"/>
      <c r="P39" s="49" t="str">
        <f t="shared" si="6"/>
        <v/>
      </c>
      <c r="Q39" s="45"/>
      <c r="R39" s="47" t="str">
        <f t="shared" si="3"/>
        <v/>
      </c>
      <c r="S39" s="47"/>
      <c r="T39" s="47"/>
      <c r="U39" s="47"/>
      <c r="V39" s="56"/>
      <c r="W39" s="52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49"/>
      <c r="D40" s="53"/>
      <c r="E40" s="54" t="str">
        <f t="shared" si="0"/>
        <v/>
      </c>
      <c r="F40" s="55" t="str">
        <f t="shared" si="1"/>
        <v/>
      </c>
      <c r="G40" s="49"/>
      <c r="H40" s="49"/>
      <c r="I40" s="49"/>
      <c r="J40" s="49"/>
      <c r="K40" s="49"/>
      <c r="L40" s="49"/>
      <c r="M40" s="49"/>
      <c r="N40" s="49"/>
      <c r="O40" s="49"/>
      <c r="P40" s="49" t="str">
        <f t="shared" si="6"/>
        <v/>
      </c>
      <c r="Q40" s="45"/>
      <c r="R40" s="47" t="str">
        <f t="shared" si="3"/>
        <v/>
      </c>
      <c r="S40" s="47"/>
      <c r="T40" s="47"/>
      <c r="U40" s="47"/>
      <c r="V40" s="56"/>
      <c r="W40" s="52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49"/>
      <c r="D41" s="53"/>
      <c r="E41" s="54" t="str">
        <f t="shared" si="0"/>
        <v/>
      </c>
      <c r="F41" s="55" t="str">
        <f t="shared" si="1"/>
        <v/>
      </c>
      <c r="G41" s="49"/>
      <c r="H41" s="49"/>
      <c r="I41" s="49"/>
      <c r="J41" s="49"/>
      <c r="K41" s="49"/>
      <c r="L41" s="49"/>
      <c r="M41" s="49"/>
      <c r="N41" s="49"/>
      <c r="O41" s="49"/>
      <c r="P41" s="49" t="str">
        <f t="shared" si="6"/>
        <v/>
      </c>
      <c r="Q41" s="45"/>
      <c r="R41" s="47" t="str">
        <f t="shared" si="3"/>
        <v/>
      </c>
      <c r="S41" s="47"/>
      <c r="T41" s="47"/>
      <c r="U41" s="47"/>
      <c r="V41" s="56"/>
      <c r="W41" s="52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49"/>
      <c r="D42" s="53"/>
      <c r="E42" s="54" t="str">
        <f t="shared" si="0"/>
        <v/>
      </c>
      <c r="F42" s="55" t="str">
        <f t="shared" si="1"/>
        <v/>
      </c>
      <c r="G42" s="49"/>
      <c r="H42" s="49"/>
      <c r="I42" s="49"/>
      <c r="J42" s="49"/>
      <c r="K42" s="49"/>
      <c r="L42" s="49"/>
      <c r="M42" s="49"/>
      <c r="N42" s="49"/>
      <c r="O42" s="49"/>
      <c r="P42" s="49" t="str">
        <f t="shared" si="6"/>
        <v/>
      </c>
      <c r="Q42" s="45"/>
      <c r="R42" s="47" t="str">
        <f t="shared" si="3"/>
        <v/>
      </c>
      <c r="S42" s="47"/>
      <c r="T42" s="47"/>
      <c r="U42" s="47"/>
      <c r="V42" s="56"/>
      <c r="W42" s="52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49"/>
      <c r="D43" s="53"/>
      <c r="E43" s="54" t="str">
        <f t="shared" si="0"/>
        <v/>
      </c>
      <c r="F43" s="55" t="str">
        <f t="shared" si="1"/>
        <v/>
      </c>
      <c r="G43" s="49"/>
      <c r="H43" s="49"/>
      <c r="I43" s="49"/>
      <c r="J43" s="49"/>
      <c r="K43" s="49"/>
      <c r="L43" s="49"/>
      <c r="M43" s="49"/>
      <c r="N43" s="49"/>
      <c r="O43" s="49"/>
      <c r="P43" s="49" t="str">
        <f t="shared" si="6"/>
        <v/>
      </c>
      <c r="Q43" s="45"/>
      <c r="R43" s="47" t="str">
        <f t="shared" si="3"/>
        <v/>
      </c>
      <c r="S43" s="47"/>
      <c r="T43" s="47"/>
      <c r="U43" s="47"/>
      <c r="V43" s="56"/>
      <c r="W43" s="52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49"/>
      <c r="D44" s="53"/>
      <c r="E44" s="54" t="str">
        <f t="shared" si="0"/>
        <v/>
      </c>
      <c r="F44" s="55" t="str">
        <f t="shared" si="1"/>
        <v/>
      </c>
      <c r="G44" s="49"/>
      <c r="H44" s="49"/>
      <c r="I44" s="49"/>
      <c r="J44" s="49"/>
      <c r="K44" s="49"/>
      <c r="L44" s="49"/>
      <c r="M44" s="49"/>
      <c r="N44" s="49"/>
      <c r="O44" s="49"/>
      <c r="P44" s="49" t="str">
        <f t="shared" si="6"/>
        <v/>
      </c>
      <c r="Q44" s="45"/>
      <c r="R44" s="47" t="str">
        <f t="shared" si="3"/>
        <v/>
      </c>
      <c r="S44" s="47"/>
      <c r="T44" s="47"/>
      <c r="U44" s="47"/>
      <c r="V44" s="56"/>
      <c r="W44" s="52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49"/>
      <c r="D45" s="53"/>
      <c r="E45" s="54" t="str">
        <f t="shared" si="0"/>
        <v/>
      </c>
      <c r="F45" s="55" t="str">
        <f t="shared" si="1"/>
        <v/>
      </c>
      <c r="G45" s="49"/>
      <c r="H45" s="49"/>
      <c r="I45" s="49"/>
      <c r="J45" s="49"/>
      <c r="K45" s="49"/>
      <c r="L45" s="49"/>
      <c r="M45" s="49"/>
      <c r="N45" s="49"/>
      <c r="O45" s="49"/>
      <c r="P45" s="49" t="str">
        <f t="shared" si="6"/>
        <v/>
      </c>
      <c r="Q45" s="45"/>
      <c r="R45" s="47" t="str">
        <f t="shared" si="3"/>
        <v/>
      </c>
      <c r="S45" s="47"/>
      <c r="T45" s="47"/>
      <c r="U45" s="47"/>
      <c r="V45" s="56"/>
      <c r="W45" s="52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49"/>
      <c r="D46" s="53"/>
      <c r="E46" s="54" t="str">
        <f t="shared" si="0"/>
        <v/>
      </c>
      <c r="F46" s="55" t="str">
        <f t="shared" si="1"/>
        <v/>
      </c>
      <c r="G46" s="49"/>
      <c r="H46" s="49"/>
      <c r="I46" s="49"/>
      <c r="J46" s="49"/>
      <c r="K46" s="49"/>
      <c r="L46" s="49"/>
      <c r="M46" s="49"/>
      <c r="N46" s="49"/>
      <c r="O46" s="49"/>
      <c r="P46" s="49" t="str">
        <f t="shared" si="6"/>
        <v/>
      </c>
      <c r="Q46" s="45"/>
      <c r="R46" s="47" t="str">
        <f t="shared" si="3"/>
        <v/>
      </c>
      <c r="S46" s="47"/>
      <c r="T46" s="47"/>
      <c r="U46" s="47"/>
      <c r="V46" s="56"/>
      <c r="W46" s="52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49"/>
      <c r="D47" s="53"/>
      <c r="E47" s="54" t="str">
        <f t="shared" si="0"/>
        <v/>
      </c>
      <c r="F47" s="55" t="str">
        <f t="shared" si="1"/>
        <v/>
      </c>
      <c r="G47" s="49"/>
      <c r="H47" s="49"/>
      <c r="I47" s="49"/>
      <c r="J47" s="49"/>
      <c r="K47" s="49"/>
      <c r="L47" s="49"/>
      <c r="M47" s="49"/>
      <c r="N47" s="49"/>
      <c r="O47" s="49"/>
      <c r="P47" s="49" t="str">
        <f t="shared" si="6"/>
        <v/>
      </c>
      <c r="Q47" s="45"/>
      <c r="R47" s="47" t="str">
        <f t="shared" si="3"/>
        <v/>
      </c>
      <c r="S47" s="47"/>
      <c r="T47" s="47"/>
      <c r="U47" s="47"/>
      <c r="V47" s="56"/>
      <c r="W47" s="52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49"/>
      <c r="D48" s="53"/>
      <c r="E48" s="54" t="str">
        <f t="shared" si="0"/>
        <v/>
      </c>
      <c r="F48" s="55" t="str">
        <f t="shared" si="1"/>
        <v/>
      </c>
      <c r="G48" s="49"/>
      <c r="H48" s="49"/>
      <c r="I48" s="49"/>
      <c r="J48" s="49"/>
      <c r="K48" s="49"/>
      <c r="L48" s="49"/>
      <c r="M48" s="49"/>
      <c r="N48" s="49"/>
      <c r="O48" s="49"/>
      <c r="P48" s="49" t="str">
        <f t="shared" si="6"/>
        <v/>
      </c>
      <c r="Q48" s="45"/>
      <c r="R48" s="47" t="str">
        <f t="shared" si="3"/>
        <v/>
      </c>
      <c r="S48" s="47"/>
      <c r="T48" s="47"/>
      <c r="U48" s="47"/>
      <c r="V48" s="56"/>
      <c r="W48" s="52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49"/>
      <c r="D49" s="53"/>
      <c r="E49" s="54" t="str">
        <f t="shared" si="0"/>
        <v/>
      </c>
      <c r="F49" s="55" t="str">
        <f t="shared" si="1"/>
        <v/>
      </c>
      <c r="G49" s="49"/>
      <c r="H49" s="49"/>
      <c r="I49" s="49"/>
      <c r="J49" s="49"/>
      <c r="K49" s="49"/>
      <c r="L49" s="49"/>
      <c r="M49" s="49"/>
      <c r="N49" s="49"/>
      <c r="O49" s="49"/>
      <c r="P49" s="49" t="str">
        <f t="shared" si="6"/>
        <v/>
      </c>
      <c r="Q49" s="45"/>
      <c r="R49" s="47" t="str">
        <f t="shared" si="3"/>
        <v/>
      </c>
      <c r="S49" s="47"/>
      <c r="T49" s="47"/>
      <c r="U49" s="47"/>
      <c r="V49" s="56"/>
      <c r="W49" s="52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49"/>
      <c r="D50" s="53"/>
      <c r="E50" s="54" t="str">
        <f t="shared" si="0"/>
        <v/>
      </c>
      <c r="F50" s="55" t="str">
        <f t="shared" si="1"/>
        <v/>
      </c>
      <c r="G50" s="49"/>
      <c r="H50" s="49"/>
      <c r="I50" s="49"/>
      <c r="J50" s="49"/>
      <c r="K50" s="49"/>
      <c r="L50" s="49"/>
      <c r="M50" s="49"/>
      <c r="N50" s="49"/>
      <c r="O50" s="49"/>
      <c r="P50" s="49" t="str">
        <f t="shared" si="6"/>
        <v/>
      </c>
      <c r="Q50" s="45"/>
      <c r="R50" s="47" t="str">
        <f t="shared" si="3"/>
        <v/>
      </c>
      <c r="S50" s="47"/>
      <c r="T50" s="47"/>
      <c r="U50" s="47"/>
      <c r="V50" s="56"/>
      <c r="W50" s="52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49"/>
      <c r="D51" s="53"/>
      <c r="E51" s="54" t="str">
        <f t="shared" si="0"/>
        <v/>
      </c>
      <c r="F51" s="55" t="str">
        <f t="shared" si="1"/>
        <v/>
      </c>
      <c r="G51" s="49"/>
      <c r="H51" s="49"/>
      <c r="I51" s="49"/>
      <c r="J51" s="49"/>
      <c r="K51" s="49"/>
      <c r="L51" s="49"/>
      <c r="M51" s="49"/>
      <c r="N51" s="49"/>
      <c r="O51" s="49"/>
      <c r="P51" s="49" t="str">
        <f t="shared" si="6"/>
        <v/>
      </c>
      <c r="Q51" s="45"/>
      <c r="R51" s="47" t="str">
        <f t="shared" si="3"/>
        <v/>
      </c>
      <c r="S51" s="47"/>
      <c r="T51" s="47"/>
      <c r="U51" s="47"/>
      <c r="V51" s="56"/>
      <c r="W51" s="52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49"/>
      <c r="D52" s="53"/>
      <c r="E52" s="54" t="str">
        <f t="shared" si="0"/>
        <v/>
      </c>
      <c r="F52" s="55" t="str">
        <f t="shared" si="1"/>
        <v/>
      </c>
      <c r="G52" s="49"/>
      <c r="H52" s="49"/>
      <c r="I52" s="49"/>
      <c r="J52" s="49"/>
      <c r="K52" s="49"/>
      <c r="L52" s="49"/>
      <c r="M52" s="49"/>
      <c r="N52" s="49"/>
      <c r="O52" s="49"/>
      <c r="P52" s="49" t="str">
        <f t="shared" si="6"/>
        <v/>
      </c>
      <c r="Q52" s="45"/>
      <c r="R52" s="47" t="str">
        <f t="shared" si="3"/>
        <v/>
      </c>
      <c r="S52" s="47"/>
      <c r="T52" s="47"/>
      <c r="U52" s="47"/>
      <c r="V52" s="56"/>
      <c r="W52" s="52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49"/>
      <c r="D53" s="53"/>
      <c r="E53" s="54" t="str">
        <f t="shared" si="0"/>
        <v/>
      </c>
      <c r="F53" s="55" t="str">
        <f t="shared" si="1"/>
        <v/>
      </c>
      <c r="G53" s="49"/>
      <c r="H53" s="49"/>
      <c r="I53" s="49"/>
      <c r="J53" s="49"/>
      <c r="K53" s="49"/>
      <c r="L53" s="49"/>
      <c r="M53" s="49"/>
      <c r="N53" s="49"/>
      <c r="O53" s="49"/>
      <c r="P53" s="49" t="str">
        <f t="shared" si="6"/>
        <v/>
      </c>
      <c r="Q53" s="45"/>
      <c r="R53" s="47" t="str">
        <f t="shared" si="3"/>
        <v/>
      </c>
      <c r="S53" s="47"/>
      <c r="T53" s="47"/>
      <c r="U53" s="47"/>
      <c r="V53" s="56"/>
      <c r="W53" s="52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49"/>
      <c r="D54" s="53"/>
      <c r="E54" s="54" t="str">
        <f t="shared" si="0"/>
        <v/>
      </c>
      <c r="F54" s="55" t="str">
        <f t="shared" si="1"/>
        <v/>
      </c>
      <c r="G54" s="49"/>
      <c r="H54" s="49"/>
      <c r="I54" s="49"/>
      <c r="J54" s="49"/>
      <c r="K54" s="49"/>
      <c r="L54" s="49"/>
      <c r="M54" s="49"/>
      <c r="N54" s="49"/>
      <c r="O54" s="49"/>
      <c r="P54" s="49" t="str">
        <f t="shared" si="6"/>
        <v/>
      </c>
      <c r="Q54" s="45"/>
      <c r="R54" s="47" t="str">
        <f t="shared" si="3"/>
        <v/>
      </c>
      <c r="S54" s="47"/>
      <c r="T54" s="47"/>
      <c r="U54" s="47"/>
      <c r="V54" s="56"/>
      <c r="W54" s="52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49"/>
      <c r="D55" s="53"/>
      <c r="E55" s="54" t="str">
        <f t="shared" si="0"/>
        <v/>
      </c>
      <c r="F55" s="55" t="str">
        <f t="shared" si="1"/>
        <v/>
      </c>
      <c r="G55" s="49"/>
      <c r="H55" s="49"/>
      <c r="I55" s="49"/>
      <c r="J55" s="49"/>
      <c r="K55" s="49"/>
      <c r="L55" s="49"/>
      <c r="M55" s="49"/>
      <c r="N55" s="49"/>
      <c r="O55" s="49"/>
      <c r="P55" s="49" t="str">
        <f t="shared" si="6"/>
        <v/>
      </c>
      <c r="Q55" s="45"/>
      <c r="R55" s="47" t="str">
        <f t="shared" si="3"/>
        <v/>
      </c>
      <c r="S55" s="47"/>
      <c r="T55" s="47"/>
      <c r="U55" s="47"/>
      <c r="V55" s="56"/>
      <c r="W55" s="52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49"/>
      <c r="D56" s="53"/>
      <c r="E56" s="54" t="str">
        <f t="shared" si="0"/>
        <v/>
      </c>
      <c r="F56" s="55" t="str">
        <f t="shared" si="1"/>
        <v/>
      </c>
      <c r="G56" s="49"/>
      <c r="H56" s="49"/>
      <c r="I56" s="49"/>
      <c r="J56" s="49"/>
      <c r="K56" s="49"/>
      <c r="L56" s="49"/>
      <c r="M56" s="49"/>
      <c r="N56" s="49"/>
      <c r="O56" s="49"/>
      <c r="P56" s="49" t="str">
        <f t="shared" si="6"/>
        <v/>
      </c>
      <c r="Q56" s="45"/>
      <c r="R56" s="47" t="str">
        <f t="shared" si="3"/>
        <v/>
      </c>
      <c r="S56" s="47"/>
      <c r="T56" s="47"/>
      <c r="U56" s="47"/>
      <c r="V56" s="56"/>
      <c r="W56" s="52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49"/>
      <c r="D57" s="53"/>
      <c r="E57" s="54" t="str">
        <f t="shared" si="0"/>
        <v/>
      </c>
      <c r="F57" s="55" t="str">
        <f t="shared" si="1"/>
        <v/>
      </c>
      <c r="G57" s="49"/>
      <c r="H57" s="49"/>
      <c r="I57" s="49"/>
      <c r="J57" s="49"/>
      <c r="K57" s="49"/>
      <c r="L57" s="49"/>
      <c r="M57" s="49"/>
      <c r="N57" s="49"/>
      <c r="O57" s="49"/>
      <c r="P57" s="49" t="str">
        <f t="shared" si="6"/>
        <v/>
      </c>
      <c r="Q57" s="45"/>
      <c r="R57" s="47" t="str">
        <f t="shared" si="3"/>
        <v/>
      </c>
      <c r="S57" s="47"/>
      <c r="T57" s="47"/>
      <c r="U57" s="47"/>
      <c r="V57" s="56"/>
      <c r="W57" s="52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49"/>
      <c r="D58" s="53"/>
      <c r="E58" s="54" t="str">
        <f t="shared" si="0"/>
        <v/>
      </c>
      <c r="F58" s="55" t="str">
        <f t="shared" si="1"/>
        <v/>
      </c>
      <c r="G58" s="49"/>
      <c r="H58" s="49"/>
      <c r="I58" s="49"/>
      <c r="J58" s="49"/>
      <c r="K58" s="49"/>
      <c r="L58" s="49"/>
      <c r="M58" s="49"/>
      <c r="N58" s="49"/>
      <c r="O58" s="49"/>
      <c r="P58" s="49" t="str">
        <f t="shared" si="6"/>
        <v/>
      </c>
      <c r="Q58" s="45"/>
      <c r="R58" s="47" t="str">
        <f t="shared" si="3"/>
        <v/>
      </c>
      <c r="S58" s="47"/>
      <c r="T58" s="47"/>
      <c r="U58" s="47"/>
      <c r="V58" s="56"/>
      <c r="W58" s="52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49"/>
      <c r="D59" s="53"/>
      <c r="E59" s="54" t="str">
        <f t="shared" si="0"/>
        <v/>
      </c>
      <c r="F59" s="55" t="str">
        <f t="shared" si="1"/>
        <v/>
      </c>
      <c r="G59" s="49"/>
      <c r="H59" s="49"/>
      <c r="I59" s="49"/>
      <c r="J59" s="49"/>
      <c r="K59" s="49"/>
      <c r="L59" s="49"/>
      <c r="M59" s="49"/>
      <c r="N59" s="49"/>
      <c r="O59" s="49"/>
      <c r="P59" s="49" t="str">
        <f t="shared" si="6"/>
        <v/>
      </c>
      <c r="Q59" s="45"/>
      <c r="R59" s="47" t="str">
        <f t="shared" si="3"/>
        <v/>
      </c>
      <c r="S59" s="47"/>
      <c r="T59" s="47"/>
      <c r="U59" s="47"/>
      <c r="V59" s="56"/>
      <c r="W59" s="52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49"/>
      <c r="D60" s="53"/>
      <c r="E60" s="54" t="str">
        <f t="shared" si="0"/>
        <v/>
      </c>
      <c r="F60" s="55" t="str">
        <f t="shared" si="1"/>
        <v/>
      </c>
      <c r="G60" s="49"/>
      <c r="H60" s="49"/>
      <c r="I60" s="49"/>
      <c r="J60" s="49"/>
      <c r="K60" s="49"/>
      <c r="L60" s="49"/>
      <c r="M60" s="49"/>
      <c r="N60" s="49"/>
      <c r="O60" s="49"/>
      <c r="P60" s="49" t="str">
        <f t="shared" si="6"/>
        <v/>
      </c>
      <c r="Q60" s="45"/>
      <c r="R60" s="47" t="str">
        <f t="shared" si="3"/>
        <v/>
      </c>
      <c r="S60" s="47"/>
      <c r="T60" s="47"/>
      <c r="U60" s="47"/>
      <c r="V60" s="56"/>
      <c r="W60" s="52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49"/>
      <c r="D61" s="53"/>
      <c r="E61" s="54" t="str">
        <f t="shared" si="0"/>
        <v/>
      </c>
      <c r="F61" s="55" t="str">
        <f t="shared" si="1"/>
        <v/>
      </c>
      <c r="G61" s="49"/>
      <c r="H61" s="49"/>
      <c r="I61" s="49"/>
      <c r="J61" s="49"/>
      <c r="K61" s="49"/>
      <c r="L61" s="49"/>
      <c r="M61" s="49"/>
      <c r="N61" s="49"/>
      <c r="O61" s="49"/>
      <c r="P61" s="49" t="str">
        <f t="shared" si="6"/>
        <v/>
      </c>
      <c r="Q61" s="45"/>
      <c r="R61" s="47" t="str">
        <f t="shared" si="3"/>
        <v/>
      </c>
      <c r="S61" s="47"/>
      <c r="T61" s="47"/>
      <c r="U61" s="47"/>
      <c r="V61" s="56"/>
      <c r="W61" s="52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49"/>
      <c r="D62" s="53"/>
      <c r="E62" s="54" t="str">
        <f t="shared" si="0"/>
        <v/>
      </c>
      <c r="F62" s="55" t="str">
        <f t="shared" si="1"/>
        <v/>
      </c>
      <c r="G62" s="49"/>
      <c r="H62" s="49"/>
      <c r="I62" s="49"/>
      <c r="J62" s="49"/>
      <c r="K62" s="49"/>
      <c r="L62" s="49"/>
      <c r="M62" s="49"/>
      <c r="N62" s="49"/>
      <c r="O62" s="49"/>
      <c r="P62" s="49" t="str">
        <f t="shared" si="6"/>
        <v/>
      </c>
      <c r="Q62" s="45"/>
      <c r="R62" s="47" t="str">
        <f t="shared" si="3"/>
        <v/>
      </c>
      <c r="S62" s="47"/>
      <c r="T62" s="47"/>
      <c r="U62" s="47"/>
      <c r="V62" s="56"/>
      <c r="W62" s="52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49"/>
      <c r="D63" s="53"/>
      <c r="E63" s="54" t="str">
        <f t="shared" si="0"/>
        <v/>
      </c>
      <c r="F63" s="55" t="str">
        <f t="shared" si="1"/>
        <v/>
      </c>
      <c r="G63" s="49"/>
      <c r="H63" s="49"/>
      <c r="I63" s="49"/>
      <c r="J63" s="49"/>
      <c r="K63" s="49"/>
      <c r="L63" s="49"/>
      <c r="M63" s="49"/>
      <c r="N63" s="49"/>
      <c r="O63" s="49"/>
      <c r="P63" s="49" t="str">
        <f t="shared" si="6"/>
        <v/>
      </c>
      <c r="Q63" s="45"/>
      <c r="R63" s="47" t="str">
        <f t="shared" si="3"/>
        <v/>
      </c>
      <c r="S63" s="47"/>
      <c r="T63" s="47"/>
      <c r="U63" s="47"/>
      <c r="V63" s="56"/>
      <c r="W63" s="52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49"/>
      <c r="D64" s="53"/>
      <c r="E64" s="54" t="str">
        <f t="shared" si="0"/>
        <v/>
      </c>
      <c r="F64" s="55" t="str">
        <f t="shared" si="1"/>
        <v/>
      </c>
      <c r="G64" s="49"/>
      <c r="H64" s="49"/>
      <c r="I64" s="49"/>
      <c r="J64" s="49"/>
      <c r="K64" s="49"/>
      <c r="L64" s="49"/>
      <c r="M64" s="49"/>
      <c r="N64" s="49"/>
      <c r="O64" s="49"/>
      <c r="P64" s="49" t="str">
        <f t="shared" si="6"/>
        <v/>
      </c>
      <c r="Q64" s="45"/>
      <c r="R64" s="47" t="str">
        <f t="shared" si="3"/>
        <v/>
      </c>
      <c r="S64" s="47"/>
      <c r="T64" s="47"/>
      <c r="U64" s="47"/>
      <c r="V64" s="56"/>
      <c r="W64" s="52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58" t="str">
        <f t="shared" si="5"/>
        <v/>
      </c>
      <c r="B65" s="59"/>
      <c r="C65" s="60"/>
      <c r="D65" s="61"/>
      <c r="E65" s="62" t="str">
        <f t="shared" si="0"/>
        <v/>
      </c>
      <c r="F65" s="63" t="str">
        <f t="shared" si="1"/>
        <v/>
      </c>
      <c r="G65" s="60"/>
      <c r="H65" s="60"/>
      <c r="I65" s="60"/>
      <c r="J65" s="60"/>
      <c r="K65" s="60"/>
      <c r="L65" s="60"/>
      <c r="M65" s="60"/>
      <c r="N65" s="60"/>
      <c r="O65" s="60"/>
      <c r="P65" s="60" t="str">
        <f t="shared" si="6"/>
        <v/>
      </c>
      <c r="Q65" s="60"/>
      <c r="R65" s="62" t="str">
        <f t="shared" si="3"/>
        <v/>
      </c>
      <c r="S65" s="62"/>
      <c r="T65" s="62"/>
      <c r="U65" s="62"/>
      <c r="V65" s="72"/>
      <c r="W65" s="64"/>
      <c r="X65" s="65">
        <f t="shared" si="4"/>
        <v>0</v>
      </c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</row>
    <row r="66" spans="1:53" ht="15" hidden="1">
      <c r="A66" s="75"/>
      <c r="B66" s="75"/>
      <c r="C66" s="75"/>
      <c r="D66" s="75"/>
      <c r="E66" s="75"/>
      <c r="F66" s="75"/>
      <c r="G66" s="76"/>
      <c r="H66" s="77"/>
      <c r="I66" s="78" t="s">
        <v>124</v>
      </c>
      <c r="J66" s="78" t="s">
        <v>125</v>
      </c>
      <c r="K66" s="78" t="s">
        <v>126</v>
      </c>
      <c r="L66" s="78" t="s">
        <v>127</v>
      </c>
      <c r="M66" s="78" t="s">
        <v>128</v>
      </c>
      <c r="N66" s="78" t="s">
        <v>129</v>
      </c>
      <c r="O66" s="78" t="s">
        <v>130</v>
      </c>
      <c r="P66" s="78" t="s">
        <v>131</v>
      </c>
      <c r="Q66" s="78" t="s">
        <v>132</v>
      </c>
      <c r="R66" s="75"/>
      <c r="S66" s="75"/>
      <c r="T66" s="75"/>
      <c r="U66" s="75"/>
      <c r="V66" s="75"/>
      <c r="W66" s="75"/>
      <c r="X66" s="76"/>
      <c r="Y66" s="76"/>
      <c r="Z66" s="79"/>
      <c r="AA66" s="73"/>
      <c r="AB66" s="73"/>
      <c r="AC66" s="70"/>
      <c r="AD66" s="70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</row>
    <row r="67" spans="1:53" ht="15" hidden="1">
      <c r="A67" s="75"/>
      <c r="B67" s="75"/>
      <c r="C67" s="76"/>
      <c r="D67" s="76"/>
      <c r="E67" s="76"/>
      <c r="F67" s="76"/>
      <c r="G67" s="75"/>
      <c r="H67" s="80" t="s">
        <v>52</v>
      </c>
      <c r="I67" s="81" t="s">
        <v>51</v>
      </c>
      <c r="J67" s="81" t="s">
        <v>51</v>
      </c>
      <c r="K67" s="81" t="s">
        <v>51</v>
      </c>
      <c r="L67" s="81" t="s">
        <v>51</v>
      </c>
      <c r="M67" s="81" t="s">
        <v>364</v>
      </c>
      <c r="N67" s="81" t="s">
        <v>51</v>
      </c>
      <c r="O67" s="81" t="s">
        <v>51</v>
      </c>
      <c r="P67" s="81" t="s">
        <v>51</v>
      </c>
      <c r="Q67" s="81" t="s">
        <v>51</v>
      </c>
      <c r="R67" s="76"/>
      <c r="S67" s="76"/>
      <c r="T67" s="76"/>
      <c r="U67" s="76"/>
      <c r="V67" s="76"/>
      <c r="W67" s="76"/>
      <c r="X67" s="76"/>
      <c r="Y67" s="76" t="s">
        <v>357</v>
      </c>
      <c r="Z67" s="79"/>
      <c r="AA67" s="73"/>
      <c r="AB67" s="73"/>
      <c r="AC67" s="70"/>
      <c r="AD67" s="70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</row>
    <row r="68" spans="1:53" ht="15" hidden="1">
      <c r="A68" s="75"/>
      <c r="B68" s="75"/>
      <c r="C68" s="76"/>
      <c r="D68" s="76"/>
      <c r="E68" s="76"/>
      <c r="F68" s="76"/>
      <c r="G68" s="76"/>
      <c r="H68" s="80" t="s">
        <v>53</v>
      </c>
      <c r="I68" s="81" t="s">
        <v>51</v>
      </c>
      <c r="J68" s="81" t="s">
        <v>51</v>
      </c>
      <c r="K68" s="81" t="s">
        <v>51</v>
      </c>
      <c r="L68" s="81" t="s">
        <v>51</v>
      </c>
      <c r="M68" s="81" t="s">
        <v>364</v>
      </c>
      <c r="N68" s="81" t="s">
        <v>51</v>
      </c>
      <c r="O68" s="81" t="s">
        <v>51</v>
      </c>
      <c r="P68" s="81" t="s">
        <v>51</v>
      </c>
      <c r="Q68" s="81" t="s">
        <v>51</v>
      </c>
      <c r="R68" s="76"/>
      <c r="S68" s="76"/>
      <c r="T68" s="76"/>
      <c r="U68" s="76"/>
      <c r="V68" s="76"/>
      <c r="W68" s="76"/>
      <c r="X68" s="76"/>
      <c r="Y68" s="76"/>
      <c r="Z68" s="79"/>
      <c r="AA68" s="73"/>
      <c r="AB68" s="73"/>
      <c r="AC68" s="70"/>
      <c r="AD68" s="70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</row>
    <row r="69" spans="1:53" ht="15" hidden="1">
      <c r="A69" s="75"/>
      <c r="B69" s="75"/>
      <c r="C69" s="76"/>
      <c r="D69" s="76"/>
      <c r="E69" s="76"/>
      <c r="F69" s="76"/>
      <c r="G69" s="76"/>
      <c r="H69" s="81">
        <v>43</v>
      </c>
      <c r="I69" s="81">
        <v>43</v>
      </c>
      <c r="J69" s="81">
        <v>43</v>
      </c>
      <c r="K69" s="81">
        <v>43</v>
      </c>
      <c r="L69" s="81">
        <v>43</v>
      </c>
      <c r="M69" s="81">
        <v>47</v>
      </c>
      <c r="N69" s="81">
        <v>47</v>
      </c>
      <c r="O69" s="81">
        <v>47</v>
      </c>
      <c r="P69" s="81">
        <v>47</v>
      </c>
      <c r="Q69" s="81">
        <v>47</v>
      </c>
      <c r="R69" s="76"/>
      <c r="S69" s="76"/>
      <c r="T69" s="76"/>
      <c r="U69" s="76"/>
      <c r="V69" s="76"/>
      <c r="W69" s="76"/>
      <c r="X69" s="76" t="s">
        <v>74</v>
      </c>
      <c r="Y69" s="76"/>
      <c r="Z69" s="79"/>
      <c r="AA69" s="73"/>
      <c r="AB69" s="73"/>
      <c r="AC69" s="70"/>
      <c r="AD69" s="70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</row>
    <row r="70" spans="1:53" ht="12.75" hidden="1" customHeight="1">
      <c r="A70" s="75"/>
      <c r="B70" s="75"/>
      <c r="C70" s="76"/>
      <c r="D70" s="76"/>
      <c r="E70" s="68"/>
      <c r="F70" s="76"/>
      <c r="G70" s="82" t="s">
        <v>350</v>
      </c>
      <c r="H70" s="81">
        <v>47</v>
      </c>
      <c r="I70" s="81">
        <v>47</v>
      </c>
      <c r="J70" s="81">
        <v>47</v>
      </c>
      <c r="K70" s="81">
        <v>47</v>
      </c>
      <c r="L70" s="81">
        <v>47</v>
      </c>
      <c r="M70" s="81">
        <v>52</v>
      </c>
      <c r="N70" s="81">
        <v>52</v>
      </c>
      <c r="O70" s="81">
        <v>52</v>
      </c>
      <c r="P70" s="81">
        <v>52</v>
      </c>
      <c r="Q70" s="81">
        <v>52</v>
      </c>
      <c r="R70" s="76"/>
      <c r="S70" s="76"/>
      <c r="T70" s="76"/>
      <c r="U70" s="76"/>
      <c r="V70" s="76"/>
      <c r="W70" s="76"/>
      <c r="X70" s="76" t="s">
        <v>75</v>
      </c>
      <c r="Y70" s="76"/>
      <c r="Z70" s="79"/>
      <c r="AA70" s="73"/>
      <c r="AB70" s="73"/>
      <c r="AC70" s="70"/>
      <c r="AD70" s="70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</row>
    <row r="71" spans="1:53" ht="12.75" hidden="1" customHeight="1">
      <c r="A71" s="75"/>
      <c r="B71" s="83"/>
      <c r="C71" s="76"/>
      <c r="D71" s="76"/>
      <c r="E71" s="76"/>
      <c r="F71" s="76"/>
      <c r="G71" s="76"/>
      <c r="H71" s="81">
        <v>52</v>
      </c>
      <c r="I71" s="81">
        <v>52</v>
      </c>
      <c r="J71" s="81">
        <v>52</v>
      </c>
      <c r="K71" s="81">
        <v>52</v>
      </c>
      <c r="L71" s="81">
        <v>52</v>
      </c>
      <c r="M71" s="81">
        <v>57</v>
      </c>
      <c r="N71" s="81">
        <v>57</v>
      </c>
      <c r="O71" s="81">
        <v>57</v>
      </c>
      <c r="P71" s="81">
        <v>57</v>
      </c>
      <c r="Q71" s="81">
        <v>57</v>
      </c>
      <c r="R71" s="76"/>
      <c r="S71" s="76"/>
      <c r="T71" s="76"/>
      <c r="U71" s="76"/>
      <c r="V71" s="76"/>
      <c r="W71" s="76"/>
      <c r="X71" s="76"/>
      <c r="Y71" s="76"/>
      <c r="Z71" s="79"/>
      <c r="AA71" s="73"/>
      <c r="AB71" s="73"/>
      <c r="AC71" s="70"/>
      <c r="AD71" s="70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</row>
    <row r="72" spans="1:53" ht="15" hidden="1">
      <c r="A72" s="75"/>
      <c r="B72" s="75"/>
      <c r="C72" s="76"/>
      <c r="D72" s="76"/>
      <c r="E72" s="76"/>
      <c r="F72" s="76"/>
      <c r="G72" s="76"/>
      <c r="H72" s="81">
        <v>57</v>
      </c>
      <c r="I72" s="81">
        <v>57</v>
      </c>
      <c r="J72" s="81">
        <v>57</v>
      </c>
      <c r="K72" s="81">
        <v>57</v>
      </c>
      <c r="L72" s="81">
        <v>57</v>
      </c>
      <c r="M72" s="81">
        <v>63</v>
      </c>
      <c r="N72" s="81">
        <v>63</v>
      </c>
      <c r="O72" s="81">
        <v>63</v>
      </c>
      <c r="P72" s="81">
        <v>63</v>
      </c>
      <c r="Q72" s="81">
        <v>63</v>
      </c>
      <c r="R72" s="76"/>
      <c r="S72" s="76"/>
      <c r="T72" s="76"/>
      <c r="U72" s="76"/>
      <c r="V72" s="76"/>
      <c r="W72" s="76"/>
      <c r="X72" s="76"/>
      <c r="Y72" s="76"/>
      <c r="Z72" s="79"/>
      <c r="AA72" s="73"/>
      <c r="AB72" s="73"/>
      <c r="AC72" s="70"/>
      <c r="AD72" s="70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</row>
    <row r="73" spans="1:53" ht="15" hidden="1">
      <c r="A73" s="75"/>
      <c r="B73" s="75"/>
      <c r="C73" s="76"/>
      <c r="D73" s="76"/>
      <c r="E73" s="76"/>
      <c r="F73" s="76"/>
      <c r="G73" s="76"/>
      <c r="H73" s="81">
        <v>63</v>
      </c>
      <c r="I73" s="81">
        <v>63</v>
      </c>
      <c r="J73" s="81">
        <v>63</v>
      </c>
      <c r="K73" s="81">
        <v>63</v>
      </c>
      <c r="L73" s="81">
        <v>63</v>
      </c>
      <c r="M73" s="81">
        <v>69</v>
      </c>
      <c r="N73" s="81">
        <v>69</v>
      </c>
      <c r="O73" s="81">
        <v>69</v>
      </c>
      <c r="P73" s="81">
        <v>69</v>
      </c>
      <c r="Q73" s="81">
        <v>69</v>
      </c>
      <c r="R73" s="76"/>
      <c r="S73" s="76"/>
      <c r="T73" s="76"/>
      <c r="U73" s="76"/>
      <c r="V73" s="76"/>
      <c r="W73" s="76"/>
      <c r="X73" s="76"/>
      <c r="Y73" s="76"/>
      <c r="Z73" s="79"/>
      <c r="AA73" s="73"/>
      <c r="AB73" s="73"/>
      <c r="AC73" s="70"/>
      <c r="AD73" s="70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</row>
    <row r="74" spans="1:53" ht="15" hidden="1">
      <c r="A74" s="75"/>
      <c r="B74" s="75"/>
      <c r="C74" s="76"/>
      <c r="D74" s="76"/>
      <c r="E74" s="76"/>
      <c r="F74" s="76"/>
      <c r="G74" s="76"/>
      <c r="H74" s="81">
        <v>69</v>
      </c>
      <c r="I74" s="81">
        <v>69</v>
      </c>
      <c r="J74" s="81">
        <v>69</v>
      </c>
      <c r="K74" s="81">
        <v>69</v>
      </c>
      <c r="L74" s="81">
        <v>69</v>
      </c>
      <c r="M74" s="81">
        <v>76</v>
      </c>
      <c r="N74" s="81">
        <v>76</v>
      </c>
      <c r="O74" s="81">
        <v>76</v>
      </c>
      <c r="P74" s="81">
        <v>76</v>
      </c>
      <c r="Q74" s="81">
        <v>76</v>
      </c>
      <c r="R74" s="76"/>
      <c r="S74" s="76"/>
      <c r="T74" s="76"/>
      <c r="U74" s="76"/>
      <c r="V74" s="76"/>
      <c r="W74" s="76"/>
      <c r="X74" s="76"/>
      <c r="Y74" s="76"/>
      <c r="Z74" s="79"/>
      <c r="AA74" s="73"/>
      <c r="AB74" s="73"/>
      <c r="AC74" s="70"/>
      <c r="AD74" s="70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</row>
    <row r="75" spans="1:53" ht="15" hidden="1">
      <c r="A75" s="75"/>
      <c r="B75" s="75"/>
      <c r="C75" s="76"/>
      <c r="D75" s="76"/>
      <c r="E75" s="76"/>
      <c r="F75" s="76"/>
      <c r="G75" s="76"/>
      <c r="H75" s="81">
        <v>76</v>
      </c>
      <c r="I75" s="81">
        <v>76</v>
      </c>
      <c r="J75" s="81">
        <v>76</v>
      </c>
      <c r="K75" s="81">
        <v>76</v>
      </c>
      <c r="L75" s="81">
        <v>76</v>
      </c>
      <c r="M75" s="81">
        <v>84</v>
      </c>
      <c r="N75" s="81">
        <v>84</v>
      </c>
      <c r="O75" s="81">
        <v>84</v>
      </c>
      <c r="P75" s="81">
        <v>84</v>
      </c>
      <c r="Q75" s="81">
        <v>84</v>
      </c>
      <c r="R75" s="76"/>
      <c r="S75" s="76"/>
      <c r="T75" s="76"/>
      <c r="U75" s="76"/>
      <c r="V75" s="76"/>
      <c r="W75" s="76"/>
      <c r="X75" s="76"/>
      <c r="Y75" s="76"/>
      <c r="Z75" s="79"/>
      <c r="AA75" s="73"/>
      <c r="AB75" s="73"/>
      <c r="AC75" s="70"/>
      <c r="AD75" s="70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</row>
    <row r="76" spans="1:53" ht="15" hidden="1">
      <c r="A76" s="75"/>
      <c r="B76" s="75"/>
      <c r="C76" s="76"/>
      <c r="D76" s="76"/>
      <c r="E76" s="76"/>
      <c r="F76" s="76"/>
      <c r="G76" s="76"/>
      <c r="H76" s="81">
        <v>84</v>
      </c>
      <c r="I76" s="81">
        <v>84</v>
      </c>
      <c r="J76" s="81">
        <v>84</v>
      </c>
      <c r="K76" s="81">
        <v>84</v>
      </c>
      <c r="L76" s="81">
        <v>84</v>
      </c>
      <c r="M76" s="81" t="s">
        <v>80</v>
      </c>
      <c r="N76" s="81" t="s">
        <v>80</v>
      </c>
      <c r="O76" s="81" t="s">
        <v>80</v>
      </c>
      <c r="P76" s="81" t="s">
        <v>80</v>
      </c>
      <c r="Q76" s="81" t="s">
        <v>80</v>
      </c>
      <c r="R76" s="76"/>
      <c r="S76" s="76"/>
      <c r="T76" s="76"/>
      <c r="U76" s="76"/>
      <c r="V76" s="76"/>
      <c r="W76" s="76"/>
      <c r="X76" s="76"/>
      <c r="Y76" s="76"/>
      <c r="Z76" s="79"/>
      <c r="AA76" s="73"/>
      <c r="AB76" s="73"/>
      <c r="AC76" s="70"/>
      <c r="AD76" s="70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</row>
    <row r="77" spans="1:53" ht="15" hidden="1">
      <c r="A77" s="75"/>
      <c r="B77" s="75"/>
      <c r="C77" s="76"/>
      <c r="D77" s="76"/>
      <c r="E77" s="76"/>
      <c r="F77" s="76"/>
      <c r="G77" s="76"/>
      <c r="H77" s="81" t="s">
        <v>80</v>
      </c>
      <c r="I77" s="81" t="s">
        <v>80</v>
      </c>
      <c r="J77" s="81" t="s">
        <v>80</v>
      </c>
      <c r="K77" s="81" t="s">
        <v>80</v>
      </c>
      <c r="L77" s="81" t="s">
        <v>80</v>
      </c>
      <c r="M77" s="81"/>
      <c r="N77" s="81"/>
      <c r="O77" s="81"/>
      <c r="P77" s="81"/>
      <c r="Q77" s="81"/>
      <c r="R77" s="76"/>
      <c r="S77" s="76"/>
      <c r="T77" s="76"/>
      <c r="U77" s="76"/>
      <c r="V77" s="76"/>
      <c r="W77" s="76"/>
      <c r="X77" s="76"/>
      <c r="Y77" s="76"/>
      <c r="Z77" s="79"/>
      <c r="AA77" s="73"/>
      <c r="AB77" s="73"/>
      <c r="AC77" s="70"/>
      <c r="AD77" s="70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</row>
    <row r="78" spans="1:53" ht="15" hidden="1">
      <c r="A78" s="75"/>
      <c r="B78" s="75"/>
      <c r="C78" s="76"/>
      <c r="D78" s="76"/>
      <c r="E78" s="76"/>
      <c r="F78" s="76"/>
      <c r="G78" s="76"/>
      <c r="H78" s="81">
        <v>53</v>
      </c>
      <c r="I78" s="81">
        <v>53</v>
      </c>
      <c r="J78" s="81">
        <v>53</v>
      </c>
      <c r="K78" s="81">
        <v>53</v>
      </c>
      <c r="L78" s="81">
        <v>53</v>
      </c>
      <c r="M78" s="81">
        <v>59</v>
      </c>
      <c r="N78" s="81">
        <v>59</v>
      </c>
      <c r="O78" s="81">
        <v>59</v>
      </c>
      <c r="P78" s="81">
        <v>59</v>
      </c>
      <c r="Q78" s="81">
        <v>59</v>
      </c>
      <c r="R78" s="76"/>
      <c r="S78" s="76"/>
      <c r="T78" s="76"/>
      <c r="U78" s="76"/>
      <c r="V78" s="76"/>
      <c r="W78" s="76"/>
      <c r="X78" s="76"/>
      <c r="Y78" s="76"/>
      <c r="Z78" s="79"/>
      <c r="AA78" s="73"/>
      <c r="AB78" s="73"/>
      <c r="AC78" s="70"/>
      <c r="AD78" s="70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</row>
    <row r="79" spans="1:53" ht="15" hidden="1">
      <c r="A79" s="75"/>
      <c r="B79" s="75"/>
      <c r="C79" s="76"/>
      <c r="D79" s="76"/>
      <c r="E79" s="76"/>
      <c r="F79" s="76"/>
      <c r="G79" s="76"/>
      <c r="H79" s="81">
        <v>59</v>
      </c>
      <c r="I79" s="81">
        <v>59</v>
      </c>
      <c r="J79" s="81">
        <v>59</v>
      </c>
      <c r="K79" s="81">
        <v>59</v>
      </c>
      <c r="L79" s="81">
        <v>59</v>
      </c>
      <c r="M79" s="81">
        <v>66</v>
      </c>
      <c r="N79" s="81">
        <v>66</v>
      </c>
      <c r="O79" s="81">
        <v>66</v>
      </c>
      <c r="P79" s="81">
        <v>66</v>
      </c>
      <c r="Q79" s="81">
        <v>66</v>
      </c>
      <c r="R79" s="76"/>
      <c r="S79" s="76"/>
      <c r="T79" s="76"/>
      <c r="U79" s="76"/>
      <c r="V79" s="76"/>
      <c r="W79" s="76"/>
      <c r="X79" s="76"/>
      <c r="Y79" s="76"/>
      <c r="Z79" s="79"/>
      <c r="AA79" s="73"/>
      <c r="AB79" s="73"/>
      <c r="AC79" s="70"/>
      <c r="AD79" s="70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</row>
    <row r="80" spans="1:53" ht="15" hidden="1">
      <c r="A80" s="75"/>
      <c r="B80" s="75"/>
      <c r="C80" s="76"/>
      <c r="D80" s="76"/>
      <c r="E80" s="76"/>
      <c r="F80" s="76"/>
      <c r="G80" s="76"/>
      <c r="H80" s="81">
        <v>66</v>
      </c>
      <c r="I80" s="81">
        <v>66</v>
      </c>
      <c r="J80" s="81">
        <v>66</v>
      </c>
      <c r="K80" s="81">
        <v>66</v>
      </c>
      <c r="L80" s="81">
        <v>66</v>
      </c>
      <c r="M80" s="81">
        <v>74</v>
      </c>
      <c r="N80" s="81">
        <v>74</v>
      </c>
      <c r="O80" s="81">
        <v>74</v>
      </c>
      <c r="P80" s="81">
        <v>74</v>
      </c>
      <c r="Q80" s="81">
        <v>74</v>
      </c>
      <c r="R80" s="76"/>
      <c r="S80" s="76"/>
      <c r="T80" s="76"/>
      <c r="U80" s="76"/>
      <c r="V80" s="76"/>
      <c r="W80" s="76"/>
      <c r="X80" s="76"/>
      <c r="Y80" s="76"/>
      <c r="Z80" s="79"/>
      <c r="AA80" s="73"/>
      <c r="AB80" s="73"/>
      <c r="AC80" s="70"/>
      <c r="AD80" s="70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</row>
    <row r="81" spans="1:53" ht="15" hidden="1">
      <c r="A81" s="75"/>
      <c r="B81" s="75"/>
      <c r="C81" s="76"/>
      <c r="D81" s="76"/>
      <c r="E81" s="76"/>
      <c r="F81" s="76"/>
      <c r="G81" s="76"/>
      <c r="H81" s="81">
        <v>74</v>
      </c>
      <c r="I81" s="81">
        <v>74</v>
      </c>
      <c r="J81" s="81">
        <v>74</v>
      </c>
      <c r="K81" s="81">
        <v>74</v>
      </c>
      <c r="L81" s="81">
        <v>74</v>
      </c>
      <c r="M81" s="81">
        <v>83</v>
      </c>
      <c r="N81" s="81">
        <v>83</v>
      </c>
      <c r="O81" s="81">
        <v>83</v>
      </c>
      <c r="P81" s="81">
        <v>83</v>
      </c>
      <c r="Q81" s="81">
        <v>83</v>
      </c>
      <c r="R81" s="76"/>
      <c r="S81" s="76"/>
      <c r="T81" s="76"/>
      <c r="U81" s="76"/>
      <c r="V81" s="76"/>
      <c r="W81" s="76"/>
      <c r="X81" s="76"/>
      <c r="Y81" s="76"/>
      <c r="Z81" s="79"/>
      <c r="AA81" s="73"/>
      <c r="AB81" s="73"/>
      <c r="AC81" s="70"/>
      <c r="AD81" s="70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</row>
    <row r="82" spans="1:53" ht="15" hidden="1">
      <c r="A82" s="75"/>
      <c r="B82" s="75"/>
      <c r="C82" s="76"/>
      <c r="D82" s="76"/>
      <c r="E82" s="76"/>
      <c r="F82" s="76"/>
      <c r="G82" s="76"/>
      <c r="H82" s="81">
        <v>83</v>
      </c>
      <c r="I82" s="81">
        <v>83</v>
      </c>
      <c r="J82" s="81">
        <v>83</v>
      </c>
      <c r="K82" s="81">
        <v>83</v>
      </c>
      <c r="L82" s="81">
        <v>83</v>
      </c>
      <c r="M82" s="81">
        <v>93</v>
      </c>
      <c r="N82" s="81">
        <v>93</v>
      </c>
      <c r="O82" s="81">
        <v>93</v>
      </c>
      <c r="P82" s="81">
        <v>93</v>
      </c>
      <c r="Q82" s="81">
        <v>93</v>
      </c>
      <c r="R82" s="76"/>
      <c r="S82" s="76"/>
      <c r="T82" s="76"/>
      <c r="U82" s="76"/>
      <c r="V82" s="76"/>
      <c r="W82" s="76"/>
      <c r="X82" s="76"/>
      <c r="Y82" s="76"/>
      <c r="Z82" s="79"/>
      <c r="AA82" s="73"/>
      <c r="AB82" s="73"/>
      <c r="AC82" s="70"/>
      <c r="AD82" s="70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</row>
    <row r="83" spans="1:53" ht="15" hidden="1">
      <c r="A83" s="75"/>
      <c r="B83" s="75"/>
      <c r="C83" s="76"/>
      <c r="D83" s="76"/>
      <c r="E83" s="76"/>
      <c r="F83" s="76"/>
      <c r="G83" s="76"/>
      <c r="H83" s="81">
        <v>93</v>
      </c>
      <c r="I83" s="81">
        <v>93</v>
      </c>
      <c r="J83" s="81">
        <v>93</v>
      </c>
      <c r="K83" s="81">
        <v>93</v>
      </c>
      <c r="L83" s="81">
        <v>93</v>
      </c>
      <c r="M83" s="81">
        <v>105</v>
      </c>
      <c r="N83" s="81">
        <v>105</v>
      </c>
      <c r="O83" s="81">
        <v>105</v>
      </c>
      <c r="P83" s="81">
        <v>105</v>
      </c>
      <c r="Q83" s="81">
        <v>105</v>
      </c>
      <c r="R83" s="76"/>
      <c r="S83" s="76"/>
      <c r="T83" s="76"/>
      <c r="U83" s="76"/>
      <c r="V83" s="76"/>
      <c r="W83" s="76"/>
      <c r="X83" s="76"/>
      <c r="Y83" s="76"/>
      <c r="Z83" s="79"/>
      <c r="AA83" s="73"/>
      <c r="AB83" s="73"/>
      <c r="AC83" s="70"/>
      <c r="AD83" s="70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  <c r="AQ83" s="65"/>
      <c r="AR83" s="65"/>
      <c r="AS83" s="65"/>
      <c r="AT83" s="65"/>
      <c r="AU83" s="65"/>
      <c r="AV83" s="65"/>
      <c r="AW83" s="65"/>
      <c r="AX83" s="65"/>
      <c r="AY83" s="65"/>
      <c r="AZ83" s="65"/>
      <c r="BA83" s="65"/>
    </row>
    <row r="84" spans="1:53" ht="15" hidden="1">
      <c r="A84" s="75"/>
      <c r="B84" s="75"/>
      <c r="C84" s="76"/>
      <c r="D84" s="76"/>
      <c r="E84" s="76"/>
      <c r="F84" s="76"/>
      <c r="G84" s="76"/>
      <c r="H84" s="81">
        <v>105</v>
      </c>
      <c r="I84" s="81">
        <v>105</v>
      </c>
      <c r="J84" s="81">
        <v>105</v>
      </c>
      <c r="K84" s="81">
        <v>105</v>
      </c>
      <c r="L84" s="81">
        <v>105</v>
      </c>
      <c r="M84" s="81">
        <v>120</v>
      </c>
      <c r="N84" s="81">
        <v>120</v>
      </c>
      <c r="O84" s="81">
        <v>120</v>
      </c>
      <c r="P84" s="81">
        <v>120</v>
      </c>
      <c r="Q84" s="81">
        <v>120</v>
      </c>
      <c r="R84" s="76"/>
      <c r="S84" s="76"/>
      <c r="T84" s="76"/>
      <c r="U84" s="76"/>
      <c r="V84" s="76"/>
      <c r="W84" s="76"/>
      <c r="X84" s="76"/>
      <c r="Y84" s="76"/>
      <c r="Z84" s="79"/>
      <c r="AA84" s="73"/>
      <c r="AB84" s="73"/>
      <c r="AC84" s="70"/>
      <c r="AD84" s="70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</row>
    <row r="85" spans="1:53" ht="15" hidden="1">
      <c r="A85" s="75"/>
      <c r="B85" s="75"/>
      <c r="C85" s="76"/>
      <c r="D85" s="76"/>
      <c r="E85" s="76"/>
      <c r="F85" s="76"/>
      <c r="G85" s="76"/>
      <c r="H85" s="81">
        <v>120</v>
      </c>
      <c r="I85" s="81">
        <v>120</v>
      </c>
      <c r="J85" s="81">
        <v>120</v>
      </c>
      <c r="K85" s="81">
        <v>120</v>
      </c>
      <c r="L85" s="81">
        <v>120</v>
      </c>
      <c r="M85" s="81" t="s">
        <v>81</v>
      </c>
      <c r="N85" s="81" t="s">
        <v>81</v>
      </c>
      <c r="O85" s="81" t="s">
        <v>81</v>
      </c>
      <c r="P85" s="81" t="s">
        <v>81</v>
      </c>
      <c r="Q85" s="81" t="s">
        <v>81</v>
      </c>
      <c r="R85" s="76"/>
      <c r="S85" s="76"/>
      <c r="T85" s="76"/>
      <c r="U85" s="76"/>
      <c r="V85" s="76"/>
      <c r="W85" s="76"/>
      <c r="X85" s="76"/>
      <c r="Y85" s="76"/>
      <c r="Z85" s="79"/>
      <c r="AA85" s="73"/>
      <c r="AB85" s="73"/>
      <c r="AC85" s="70"/>
      <c r="AD85" s="70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</row>
    <row r="86" spans="1:53" ht="15" hidden="1">
      <c r="A86" s="75"/>
      <c r="B86" s="75"/>
      <c r="C86" s="76"/>
      <c r="D86" s="76"/>
      <c r="E86" s="76"/>
      <c r="F86" s="76"/>
      <c r="G86" s="76"/>
      <c r="H86" s="81" t="s">
        <v>81</v>
      </c>
      <c r="I86" s="81" t="s">
        <v>81</v>
      </c>
      <c r="J86" s="81" t="s">
        <v>81</v>
      </c>
      <c r="K86" s="81" t="s">
        <v>81</v>
      </c>
      <c r="L86" s="81" t="s">
        <v>81</v>
      </c>
      <c r="M86" s="81"/>
      <c r="N86" s="81"/>
      <c r="O86" s="81"/>
      <c r="P86" s="81"/>
      <c r="Q86" s="81"/>
      <c r="R86" s="76"/>
      <c r="S86" s="76"/>
      <c r="T86" s="76"/>
      <c r="U86" s="76"/>
      <c r="V86" s="76"/>
      <c r="W86" s="76"/>
      <c r="X86" s="76"/>
      <c r="Y86" s="76"/>
      <c r="Z86" s="79"/>
      <c r="AA86" s="73"/>
      <c r="AB86" s="73"/>
      <c r="AC86" s="70"/>
      <c r="AD86" s="70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</row>
    <row r="87" spans="1:53" ht="15" hidden="1">
      <c r="A87" s="75"/>
      <c r="B87" s="75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9"/>
      <c r="AA87" s="73"/>
      <c r="AB87" s="73"/>
      <c r="AC87" s="70"/>
      <c r="AD87" s="70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</row>
    <row r="88" spans="1:53" ht="15" hidden="1">
      <c r="A88" s="75"/>
      <c r="B88" s="75"/>
      <c r="C88" s="76"/>
      <c r="D88" s="76"/>
      <c r="E88" s="76"/>
      <c r="F88" s="76"/>
      <c r="G88" s="76"/>
      <c r="H88" s="80" t="s">
        <v>54</v>
      </c>
      <c r="I88" s="81">
        <v>14</v>
      </c>
      <c r="J88" s="81">
        <v>17</v>
      </c>
      <c r="K88" s="81">
        <v>19</v>
      </c>
      <c r="L88" s="81">
        <v>21</v>
      </c>
      <c r="M88" s="81">
        <v>14</v>
      </c>
      <c r="N88" s="81">
        <v>40</v>
      </c>
      <c r="O88" s="81">
        <v>50</v>
      </c>
      <c r="P88" s="81">
        <v>60</v>
      </c>
      <c r="Q88" s="81">
        <v>70</v>
      </c>
      <c r="R88" s="76"/>
      <c r="S88" s="76"/>
      <c r="T88" s="76"/>
      <c r="U88" s="76"/>
      <c r="V88" s="76"/>
      <c r="W88" s="76"/>
      <c r="X88" s="76"/>
      <c r="Y88" s="76"/>
      <c r="Z88" s="79"/>
      <c r="AA88" s="73"/>
      <c r="AB88" s="73"/>
      <c r="AC88" s="70"/>
      <c r="AD88" s="70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</row>
    <row r="89" spans="1:53" ht="15" hidden="1">
      <c r="A89" s="75"/>
      <c r="B89" s="75"/>
      <c r="C89" s="76"/>
      <c r="D89" s="76"/>
      <c r="E89" s="76"/>
      <c r="F89" s="76"/>
      <c r="G89" s="76"/>
      <c r="H89" s="80" t="s">
        <v>55</v>
      </c>
      <c r="I89" s="81">
        <v>16</v>
      </c>
      <c r="J89" s="81">
        <v>18</v>
      </c>
      <c r="K89" s="81">
        <v>20</v>
      </c>
      <c r="L89" s="81">
        <v>23</v>
      </c>
      <c r="M89" s="81">
        <v>999</v>
      </c>
      <c r="N89" s="81">
        <v>49</v>
      </c>
      <c r="O89" s="81">
        <v>59</v>
      </c>
      <c r="P89" s="81">
        <v>69</v>
      </c>
      <c r="Q89" s="81">
        <v>999</v>
      </c>
      <c r="R89" s="76"/>
      <c r="S89" s="76"/>
      <c r="T89" s="76"/>
      <c r="U89" s="76"/>
      <c r="V89" s="76"/>
      <c r="W89" s="76"/>
      <c r="X89" s="76"/>
      <c r="Y89" s="76"/>
      <c r="Z89" s="79"/>
      <c r="AA89" s="73"/>
      <c r="AB89" s="73"/>
      <c r="AC89" s="70"/>
      <c r="AD89" s="70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</row>
    <row r="90" spans="1:53" ht="15" hidden="1">
      <c r="A90" s="75"/>
      <c r="B90" s="75"/>
      <c r="C90" s="76"/>
      <c r="D90" s="76"/>
      <c r="E90" s="76"/>
      <c r="F90" s="76"/>
      <c r="G90" s="76"/>
      <c r="H90" s="76"/>
      <c r="I90" s="81"/>
      <c r="J90" s="81"/>
      <c r="K90" s="81"/>
      <c r="L90" s="81"/>
      <c r="M90" s="81"/>
      <c r="N90" s="81"/>
      <c r="O90" s="81"/>
      <c r="P90" s="81"/>
      <c r="Q90" s="81"/>
      <c r="R90" s="76"/>
      <c r="S90" s="76"/>
      <c r="T90" s="76"/>
      <c r="U90" s="76"/>
      <c r="V90" s="76"/>
      <c r="W90" s="76"/>
      <c r="X90" s="76"/>
      <c r="Y90" s="76"/>
      <c r="Z90" s="79"/>
      <c r="AA90" s="73"/>
      <c r="AB90" s="73"/>
      <c r="AC90" s="70"/>
      <c r="AD90" s="70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</row>
    <row r="91" spans="1:53" ht="15" hidden="1">
      <c r="A91" s="75"/>
      <c r="B91" s="75"/>
      <c r="C91" s="76"/>
      <c r="D91" s="76"/>
      <c r="E91" s="76"/>
      <c r="F91" s="76"/>
      <c r="G91" s="76"/>
      <c r="H91" s="80" t="s">
        <v>56</v>
      </c>
      <c r="I91" s="81">
        <v>14</v>
      </c>
      <c r="J91" s="81">
        <v>17</v>
      </c>
      <c r="K91" s="81">
        <v>19</v>
      </c>
      <c r="L91" s="81">
        <v>21</v>
      </c>
      <c r="M91" s="81">
        <v>14</v>
      </c>
      <c r="N91" s="81">
        <v>40</v>
      </c>
      <c r="O91" s="81">
        <v>50</v>
      </c>
      <c r="P91" s="81">
        <v>60</v>
      </c>
      <c r="Q91" s="81">
        <v>70</v>
      </c>
      <c r="R91" s="76"/>
      <c r="S91" s="76"/>
      <c r="T91" s="76"/>
      <c r="U91" s="76"/>
      <c r="V91" s="76"/>
      <c r="W91" s="76"/>
      <c r="X91" s="76"/>
      <c r="Y91" s="76"/>
      <c r="Z91" s="79"/>
      <c r="AA91" s="73"/>
      <c r="AB91" s="73"/>
      <c r="AC91" s="70"/>
      <c r="AD91" s="70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</row>
    <row r="92" spans="1:53" ht="15" hidden="1">
      <c r="A92" s="75"/>
      <c r="B92" s="75"/>
      <c r="C92" s="76"/>
      <c r="D92" s="76"/>
      <c r="E92" s="76"/>
      <c r="F92" s="76"/>
      <c r="G92" s="76"/>
      <c r="H92" s="80" t="s">
        <v>57</v>
      </c>
      <c r="I92" s="81">
        <v>16</v>
      </c>
      <c r="J92" s="81">
        <v>18</v>
      </c>
      <c r="K92" s="81">
        <v>20</v>
      </c>
      <c r="L92" s="81">
        <v>23</v>
      </c>
      <c r="M92" s="81">
        <v>999</v>
      </c>
      <c r="N92" s="81">
        <v>49</v>
      </c>
      <c r="O92" s="81">
        <v>59</v>
      </c>
      <c r="P92" s="81">
        <v>69</v>
      </c>
      <c r="Q92" s="81">
        <v>999</v>
      </c>
      <c r="R92" s="76"/>
      <c r="S92" s="76"/>
      <c r="T92" s="76"/>
      <c r="U92" s="76"/>
      <c r="V92" s="76"/>
      <c r="W92" s="76"/>
      <c r="X92" s="76"/>
      <c r="Y92" s="76"/>
      <c r="Z92" s="79"/>
      <c r="AA92" s="73"/>
      <c r="AB92" s="73"/>
      <c r="AC92" s="70"/>
      <c r="AD92" s="70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</row>
    <row r="93" spans="1:53" ht="15" hidden="1">
      <c r="A93" s="75"/>
      <c r="B93" s="75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9"/>
      <c r="AA93" s="73"/>
      <c r="AB93" s="73"/>
      <c r="AC93" s="70"/>
      <c r="AD93" s="70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</row>
    <row r="94" spans="1:53" ht="15" hidden="1">
      <c r="A94" s="75"/>
      <c r="B94" s="75"/>
      <c r="C94" s="76"/>
      <c r="D94" s="76"/>
      <c r="E94" s="76"/>
      <c r="F94" s="76"/>
      <c r="G94" s="76"/>
      <c r="H94" s="76"/>
      <c r="I94" s="76" t="s">
        <v>78</v>
      </c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9"/>
      <c r="AA94" s="73"/>
      <c r="AB94" s="73"/>
      <c r="AC94" s="70"/>
      <c r="AD94" s="70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</row>
    <row r="95" spans="1:53" ht="15" hidden="1">
      <c r="A95" s="75"/>
      <c r="B95" s="75"/>
      <c r="C95" s="76"/>
      <c r="D95" s="76"/>
      <c r="E95" s="76"/>
      <c r="F95" s="76"/>
      <c r="G95" s="76" t="s">
        <v>76</v>
      </c>
      <c r="H95" s="76">
        <v>43</v>
      </c>
      <c r="I95" s="76"/>
      <c r="J95" s="76"/>
      <c r="K95" s="76"/>
      <c r="L95" s="76"/>
      <c r="M95" s="76">
        <v>2</v>
      </c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9"/>
      <c r="AA95" s="73"/>
      <c r="AB95" s="73"/>
      <c r="AC95" s="70"/>
      <c r="AD95" s="70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  <c r="AQ95" s="65"/>
      <c r="AR95" s="65"/>
      <c r="AS95" s="65"/>
      <c r="AT95" s="65"/>
      <c r="AU95" s="65"/>
      <c r="AV95" s="65"/>
      <c r="AW95" s="65"/>
      <c r="AX95" s="65"/>
      <c r="AY95" s="65"/>
      <c r="AZ95" s="65"/>
      <c r="BA95" s="65"/>
    </row>
    <row r="96" spans="1:53" ht="15" hidden="1">
      <c r="A96" s="75"/>
      <c r="B96" s="75"/>
      <c r="C96" s="76"/>
      <c r="D96" s="76"/>
      <c r="E96" s="76"/>
      <c r="F96" s="76"/>
      <c r="G96" s="76"/>
      <c r="H96" s="76">
        <v>47</v>
      </c>
      <c r="I96" s="76"/>
      <c r="J96" s="76"/>
      <c r="K96" s="76"/>
      <c r="L96" s="76"/>
      <c r="M96" s="76">
        <v>3</v>
      </c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9"/>
      <c r="AA96" s="73"/>
      <c r="AB96" s="73"/>
      <c r="AC96" s="70"/>
      <c r="AD96" s="70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</row>
    <row r="97" spans="1:54" ht="15" hidden="1">
      <c r="A97" s="75"/>
      <c r="B97" s="75"/>
      <c r="C97" s="76"/>
      <c r="D97" s="76"/>
      <c r="E97" s="76"/>
      <c r="F97" s="76"/>
      <c r="G97" s="76"/>
      <c r="H97" s="76">
        <v>52</v>
      </c>
      <c r="I97" s="76"/>
      <c r="J97" s="76"/>
      <c r="K97" s="76"/>
      <c r="L97" s="76"/>
      <c r="M97" s="76">
        <v>4</v>
      </c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9"/>
      <c r="AA97" s="73"/>
      <c r="AB97" s="73"/>
      <c r="AC97" s="70"/>
      <c r="AD97" s="70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</row>
    <row r="98" spans="1:54" ht="15" hidden="1">
      <c r="A98" s="75"/>
      <c r="B98" s="75"/>
      <c r="C98" s="76"/>
      <c r="D98" s="76"/>
      <c r="E98" s="76"/>
      <c r="F98" s="76"/>
      <c r="G98" s="76"/>
      <c r="H98" s="76">
        <v>57</v>
      </c>
      <c r="I98" s="76"/>
      <c r="J98" s="76"/>
      <c r="K98" s="76"/>
      <c r="L98" s="76"/>
      <c r="M98" s="76">
        <v>5</v>
      </c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9"/>
      <c r="AA98" s="73"/>
      <c r="AB98" s="73"/>
      <c r="AC98" s="70"/>
      <c r="AD98" s="70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</row>
    <row r="99" spans="1:54" ht="15" hidden="1">
      <c r="A99" s="75"/>
      <c r="B99" s="75"/>
      <c r="C99" s="76"/>
      <c r="D99" s="76"/>
      <c r="E99" s="76"/>
      <c r="F99" s="76"/>
      <c r="G99" s="76"/>
      <c r="H99" s="76">
        <v>63</v>
      </c>
      <c r="I99" s="76"/>
      <c r="J99" s="76"/>
      <c r="K99" s="76"/>
      <c r="L99" s="76"/>
      <c r="M99" s="76">
        <v>6</v>
      </c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9"/>
      <c r="AA99" s="73"/>
      <c r="AB99" s="73"/>
      <c r="AC99" s="70"/>
      <c r="AD99" s="70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</row>
    <row r="100" spans="1:54" ht="15" hidden="1">
      <c r="A100" s="75"/>
      <c r="B100" s="75"/>
      <c r="C100" s="76"/>
      <c r="D100" s="76"/>
      <c r="E100" s="76"/>
      <c r="F100" s="76"/>
      <c r="G100" s="76"/>
      <c r="H100" s="76">
        <v>72</v>
      </c>
      <c r="I100" s="76"/>
      <c r="J100" s="76"/>
      <c r="K100" s="76"/>
      <c r="L100" s="76"/>
      <c r="M100" s="76">
        <v>7</v>
      </c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9"/>
      <c r="AA100" s="73"/>
      <c r="AB100" s="73"/>
      <c r="AC100" s="70"/>
      <c r="AD100" s="70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</row>
    <row r="101" spans="1:54" ht="15" hidden="1">
      <c r="A101" s="75"/>
      <c r="B101" s="75" t="s">
        <v>144</v>
      </c>
      <c r="C101" s="76"/>
      <c r="D101" s="76"/>
      <c r="E101" s="76"/>
      <c r="F101" s="76"/>
      <c r="G101" s="76"/>
      <c r="H101" s="76">
        <v>84</v>
      </c>
      <c r="I101" s="76"/>
      <c r="J101" s="76"/>
      <c r="K101" s="76"/>
      <c r="L101" s="76"/>
      <c r="M101" s="76">
        <v>8</v>
      </c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9"/>
      <c r="AA101" s="73"/>
      <c r="AB101" s="73"/>
      <c r="AC101" s="70"/>
      <c r="AD101" s="70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</row>
    <row r="102" spans="1:54" ht="15" hidden="1">
      <c r="A102" s="75"/>
      <c r="B102" s="75" t="s">
        <v>102</v>
      </c>
      <c r="C102" s="76"/>
      <c r="D102" s="76"/>
      <c r="E102" s="76"/>
      <c r="F102" s="76"/>
      <c r="G102" s="76"/>
      <c r="H102" s="76" t="s">
        <v>17</v>
      </c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9"/>
      <c r="AA102" s="73"/>
      <c r="AB102" s="73"/>
      <c r="AC102" s="70"/>
      <c r="AD102" s="70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</row>
    <row r="103" spans="1:54" ht="15" hidden="1">
      <c r="A103" s="75"/>
      <c r="B103" s="75" t="s">
        <v>145</v>
      </c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9"/>
      <c r="AA103" s="73"/>
      <c r="AB103" s="73"/>
      <c r="AC103" s="70"/>
      <c r="AD103" s="70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</row>
    <row r="104" spans="1:54" ht="15" hidden="1">
      <c r="A104" s="75"/>
      <c r="B104" s="75" t="s">
        <v>116</v>
      </c>
      <c r="C104" s="76"/>
      <c r="D104" s="76"/>
      <c r="E104" s="76"/>
      <c r="F104" s="76"/>
      <c r="G104" s="76" t="s">
        <v>77</v>
      </c>
      <c r="H104" s="76">
        <v>53</v>
      </c>
      <c r="I104" s="76">
        <v>1</v>
      </c>
      <c r="J104" s="76">
        <v>1</v>
      </c>
      <c r="K104" s="76">
        <v>1</v>
      </c>
      <c r="L104" s="76">
        <v>1</v>
      </c>
      <c r="M104" s="76">
        <v>2</v>
      </c>
      <c r="N104" s="76">
        <v>1</v>
      </c>
      <c r="O104" s="76">
        <v>1</v>
      </c>
      <c r="P104" s="76">
        <v>1</v>
      </c>
      <c r="Q104" s="76">
        <v>66</v>
      </c>
      <c r="R104" s="76"/>
      <c r="S104" s="76"/>
      <c r="T104" s="76"/>
      <c r="U104" s="76"/>
      <c r="V104" s="76"/>
      <c r="W104" s="76"/>
      <c r="X104" s="76"/>
      <c r="Y104" s="76"/>
      <c r="Z104" s="79"/>
      <c r="AA104" s="73"/>
      <c r="AB104" s="73"/>
      <c r="AC104" s="70"/>
      <c r="AD104" s="70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</row>
    <row r="105" spans="1:54" ht="15" hidden="1">
      <c r="A105" s="75"/>
      <c r="B105" s="75" t="s">
        <v>135</v>
      </c>
      <c r="C105" s="76"/>
      <c r="D105" s="76"/>
      <c r="E105" s="76"/>
      <c r="F105" s="76"/>
      <c r="G105" s="76"/>
      <c r="H105" s="76">
        <v>59</v>
      </c>
      <c r="I105" s="76">
        <v>2</v>
      </c>
      <c r="J105" s="76"/>
      <c r="K105" s="76">
        <v>5</v>
      </c>
      <c r="L105" s="76">
        <v>5</v>
      </c>
      <c r="M105" s="76">
        <v>3</v>
      </c>
      <c r="N105" s="76">
        <v>8</v>
      </c>
      <c r="O105" s="76">
        <v>6</v>
      </c>
      <c r="P105" s="76"/>
      <c r="Q105" s="76">
        <v>74</v>
      </c>
      <c r="R105" s="76"/>
      <c r="S105" s="76"/>
      <c r="T105" s="76"/>
      <c r="U105" s="76"/>
      <c r="V105" s="76"/>
      <c r="W105" s="76"/>
      <c r="X105" s="76"/>
      <c r="Y105" s="76"/>
      <c r="Z105" s="79"/>
      <c r="AA105" s="73"/>
      <c r="AB105" s="73"/>
      <c r="AC105" s="70"/>
      <c r="AD105" s="70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</row>
    <row r="106" spans="1:54" ht="15" hidden="1">
      <c r="A106" s="75"/>
      <c r="B106" s="75" t="s">
        <v>58</v>
      </c>
      <c r="C106" s="76"/>
      <c r="D106" s="76"/>
      <c r="E106" s="76"/>
      <c r="F106" s="76"/>
      <c r="G106" s="76"/>
      <c r="H106" s="76">
        <v>66</v>
      </c>
      <c r="I106" s="76">
        <v>3</v>
      </c>
      <c r="J106" s="76"/>
      <c r="K106" s="76">
        <v>8</v>
      </c>
      <c r="L106" s="76">
        <v>8</v>
      </c>
      <c r="M106" s="76">
        <v>4</v>
      </c>
      <c r="N106" s="76"/>
      <c r="O106" s="76"/>
      <c r="P106" s="76"/>
      <c r="Q106" s="76">
        <v>83</v>
      </c>
      <c r="R106" s="76"/>
      <c r="S106" s="76"/>
      <c r="T106" s="76"/>
      <c r="U106" s="76"/>
      <c r="V106" s="76"/>
      <c r="W106" s="76"/>
      <c r="X106" s="76"/>
      <c r="Y106" s="76"/>
      <c r="Z106" s="79"/>
      <c r="AA106" s="73"/>
      <c r="AB106" s="73"/>
      <c r="AC106" s="71"/>
      <c r="AD106" s="70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  <c r="AQ106" s="65"/>
      <c r="AR106" s="65"/>
      <c r="AS106" s="65"/>
      <c r="AT106" s="65"/>
      <c r="AU106" s="65"/>
      <c r="AV106" s="65"/>
      <c r="AW106" s="65"/>
      <c r="AX106" s="65"/>
      <c r="AY106" s="65"/>
      <c r="AZ106" s="65"/>
      <c r="BA106" s="65"/>
      <c r="BB106" s="65"/>
    </row>
    <row r="107" spans="1:54" ht="15" hidden="1">
      <c r="A107" s="75"/>
      <c r="B107" s="75" t="s">
        <v>146</v>
      </c>
      <c r="C107" s="76"/>
      <c r="D107" s="76"/>
      <c r="E107" s="76"/>
      <c r="F107" s="76"/>
      <c r="G107" s="76"/>
      <c r="H107" s="76">
        <v>74</v>
      </c>
      <c r="I107" s="76"/>
      <c r="J107" s="76"/>
      <c r="K107" s="76"/>
      <c r="L107" s="76"/>
      <c r="M107" s="76">
        <v>5</v>
      </c>
      <c r="N107" s="76"/>
      <c r="O107" s="76"/>
      <c r="P107" s="76"/>
      <c r="Q107" s="76">
        <v>93</v>
      </c>
      <c r="R107" s="76"/>
      <c r="S107" s="76"/>
      <c r="T107" s="76"/>
      <c r="U107" s="76"/>
      <c r="V107" s="76"/>
      <c r="W107" s="76"/>
      <c r="X107" s="76"/>
      <c r="Y107" s="76"/>
      <c r="Z107" s="79"/>
      <c r="AA107" s="73"/>
      <c r="AB107" s="73"/>
      <c r="AC107" s="71"/>
      <c r="AD107" s="70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</row>
    <row r="108" spans="1:54" ht="15" hidden="1">
      <c r="A108" s="75"/>
      <c r="B108" s="75" t="s">
        <v>147</v>
      </c>
      <c r="C108" s="76"/>
      <c r="D108" s="76"/>
      <c r="E108" s="76"/>
      <c r="F108" s="76"/>
      <c r="G108" s="76"/>
      <c r="H108" s="76">
        <v>83</v>
      </c>
      <c r="I108" s="76"/>
      <c r="J108" s="76"/>
      <c r="K108" s="76"/>
      <c r="L108" s="76"/>
      <c r="M108" s="76">
        <v>6</v>
      </c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9"/>
      <c r="AA108" s="73"/>
      <c r="AB108" s="73"/>
      <c r="AC108" s="71"/>
      <c r="AD108" s="70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</row>
    <row r="109" spans="1:54" ht="15" hidden="1">
      <c r="A109" s="75"/>
      <c r="B109" s="75" t="s">
        <v>252</v>
      </c>
      <c r="C109" s="76"/>
      <c r="D109" s="76"/>
      <c r="E109" s="76"/>
      <c r="F109" s="76"/>
      <c r="G109" s="76"/>
      <c r="H109" s="76">
        <v>93</v>
      </c>
      <c r="I109" s="76"/>
      <c r="J109" s="76"/>
      <c r="K109" s="76"/>
      <c r="L109" s="76"/>
      <c r="M109" s="76">
        <v>7</v>
      </c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9"/>
      <c r="AA109" s="73"/>
      <c r="AB109" s="73"/>
      <c r="AC109" s="71"/>
      <c r="AD109" s="70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</row>
    <row r="110" spans="1:54" ht="15" hidden="1">
      <c r="A110" s="75"/>
      <c r="B110" s="75" t="s">
        <v>103</v>
      </c>
      <c r="C110" s="76"/>
      <c r="D110" s="76"/>
      <c r="E110" s="76"/>
      <c r="F110" s="76"/>
      <c r="G110" s="76"/>
      <c r="H110" s="76">
        <v>105</v>
      </c>
      <c r="I110" s="76"/>
      <c r="J110" s="76"/>
      <c r="K110" s="76"/>
      <c r="L110" s="76"/>
      <c r="M110" s="76">
        <v>8</v>
      </c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9"/>
      <c r="AA110" s="73"/>
      <c r="AB110" s="73"/>
      <c r="AC110" s="71"/>
      <c r="AD110" s="70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</row>
    <row r="111" spans="1:54" ht="15" hidden="1">
      <c r="A111" s="75"/>
      <c r="B111" s="75" t="s">
        <v>94</v>
      </c>
      <c r="C111" s="76"/>
      <c r="D111" s="76"/>
      <c r="E111" s="76"/>
      <c r="F111" s="76"/>
      <c r="G111" s="76"/>
      <c r="H111" s="76">
        <v>120</v>
      </c>
      <c r="I111" s="76"/>
      <c r="J111" s="76"/>
      <c r="K111" s="76"/>
      <c r="L111" s="76"/>
      <c r="M111" s="80">
        <v>9</v>
      </c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9"/>
      <c r="AA111" s="73"/>
      <c r="AB111" s="73"/>
      <c r="AC111" s="71"/>
      <c r="AD111" s="70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</row>
    <row r="112" spans="1:54" ht="15" hidden="1">
      <c r="A112" s="75"/>
      <c r="B112" s="75" t="s">
        <v>355</v>
      </c>
      <c r="C112" s="76"/>
      <c r="D112" s="76"/>
      <c r="E112" s="76"/>
      <c r="F112" s="76"/>
      <c r="G112" s="76"/>
      <c r="H112" s="80" t="s">
        <v>18</v>
      </c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9"/>
      <c r="AA112" s="73"/>
      <c r="AB112" s="73"/>
      <c r="AC112" s="71"/>
      <c r="AD112" s="70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</row>
    <row r="113" spans="1:55" ht="14.25" hidden="1">
      <c r="A113" s="75"/>
      <c r="B113" s="75" t="s">
        <v>104</v>
      </c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9"/>
      <c r="AA113" s="73"/>
      <c r="AB113" s="73"/>
      <c r="AC113" s="66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</row>
    <row r="114" spans="1:55" ht="14.25" hidden="1">
      <c r="A114" s="75"/>
      <c r="B114" s="75" t="s">
        <v>148</v>
      </c>
      <c r="C114" s="75"/>
      <c r="D114" s="75"/>
      <c r="E114" s="75"/>
      <c r="F114" s="75"/>
      <c r="G114" s="75"/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6"/>
      <c r="Z114" s="79"/>
      <c r="AA114" s="73"/>
      <c r="AB114" s="73"/>
      <c r="AC114" s="66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</row>
    <row r="115" spans="1:55" ht="14.25" hidden="1">
      <c r="A115" s="75"/>
      <c r="B115" s="75" t="s">
        <v>99</v>
      </c>
      <c r="C115" s="75"/>
      <c r="D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  <c r="P115" s="75"/>
      <c r="Q115" s="75"/>
      <c r="R115" s="75"/>
      <c r="S115" s="75"/>
      <c r="T115" s="75"/>
      <c r="U115" s="75"/>
      <c r="V115" s="75"/>
      <c r="W115" s="75"/>
      <c r="X115" s="75"/>
      <c r="Y115" s="76"/>
      <c r="Z115" s="79"/>
      <c r="AA115" s="73"/>
      <c r="AB115" s="73"/>
      <c r="AC115" s="66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</row>
    <row r="116" spans="1:55" ht="14.25" hidden="1">
      <c r="A116" s="75"/>
      <c r="B116" s="75" t="s">
        <v>354</v>
      </c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6"/>
      <c r="Z116" s="79"/>
      <c r="AA116" s="73"/>
      <c r="AB116" s="73"/>
      <c r="AC116" s="66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</row>
    <row r="117" spans="1:55" ht="14.25" hidden="1">
      <c r="A117" s="75"/>
      <c r="B117" s="75" t="s">
        <v>253</v>
      </c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6"/>
      <c r="Z117" s="79"/>
      <c r="AA117" s="73"/>
      <c r="AB117" s="73"/>
      <c r="AC117" s="66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</row>
    <row r="118" spans="1:55" ht="14.25" hidden="1">
      <c r="A118" s="75"/>
      <c r="B118" s="68" t="s">
        <v>334</v>
      </c>
      <c r="C118" s="75"/>
      <c r="D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  <c r="P118" s="75"/>
      <c r="Q118" s="75"/>
      <c r="R118" s="75"/>
      <c r="S118" s="75"/>
      <c r="T118" s="75"/>
      <c r="U118" s="75"/>
      <c r="V118" s="75"/>
      <c r="W118" s="75"/>
      <c r="X118" s="75"/>
      <c r="Y118" s="76"/>
      <c r="Z118" s="79"/>
      <c r="AA118" s="73"/>
      <c r="AB118" s="73"/>
      <c r="AC118" s="66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</row>
    <row r="119" spans="1:55" ht="14.25" hidden="1">
      <c r="A119" s="75"/>
      <c r="B119" s="75" t="s">
        <v>136</v>
      </c>
      <c r="C119" s="75"/>
      <c r="D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  <c r="P119" s="75"/>
      <c r="Q119" s="75"/>
      <c r="R119" s="75"/>
      <c r="S119" s="75"/>
      <c r="T119" s="75"/>
      <c r="U119" s="75"/>
      <c r="V119" s="75"/>
      <c r="W119" s="75"/>
      <c r="X119" s="75"/>
      <c r="Y119" s="76"/>
      <c r="Z119" s="79"/>
      <c r="AA119" s="73"/>
      <c r="AB119" s="73"/>
      <c r="AC119" s="66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</row>
    <row r="120" spans="1:55" ht="14.25" hidden="1">
      <c r="A120" s="75"/>
      <c r="B120" s="75" t="s">
        <v>59</v>
      </c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  <c r="Y120" s="76"/>
      <c r="Z120" s="79"/>
      <c r="AA120" s="73"/>
      <c r="AB120" s="73"/>
      <c r="AC120" s="66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</row>
    <row r="121" spans="1:55" ht="14.25" hidden="1">
      <c r="A121" s="75"/>
      <c r="B121" s="75" t="s">
        <v>149</v>
      </c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/>
      <c r="S121" s="75"/>
      <c r="T121" s="75"/>
      <c r="U121" s="75"/>
      <c r="V121" s="75"/>
      <c r="W121" s="75"/>
      <c r="X121" s="75"/>
      <c r="Y121" s="76"/>
      <c r="Z121" s="79"/>
      <c r="AA121" s="73"/>
      <c r="AB121" s="73"/>
      <c r="AC121" s="66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</row>
    <row r="122" spans="1:55" ht="14.25" hidden="1">
      <c r="A122" s="75"/>
      <c r="B122" s="75" t="s">
        <v>133</v>
      </c>
      <c r="C122" s="75"/>
      <c r="D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  <c r="P122" s="75"/>
      <c r="Q122" s="75"/>
      <c r="R122" s="75"/>
      <c r="S122" s="75"/>
      <c r="T122" s="75"/>
      <c r="U122" s="75"/>
      <c r="V122" s="75"/>
      <c r="W122" s="75"/>
      <c r="X122" s="75"/>
      <c r="Y122" s="76"/>
      <c r="Z122" s="79"/>
      <c r="AA122" s="73"/>
      <c r="AB122" s="73"/>
      <c r="AC122" s="66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</row>
    <row r="123" spans="1:55" ht="14.25" hidden="1">
      <c r="A123" s="75"/>
      <c r="B123" s="68" t="s">
        <v>345</v>
      </c>
      <c r="C123" s="75"/>
      <c r="D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  <c r="P123" s="75"/>
      <c r="Q123" s="75"/>
      <c r="R123" s="75"/>
      <c r="S123" s="75"/>
      <c r="T123" s="75"/>
      <c r="U123" s="75"/>
      <c r="V123" s="75"/>
      <c r="W123" s="75"/>
      <c r="X123" s="75"/>
      <c r="Y123" s="76"/>
      <c r="Z123" s="79"/>
      <c r="AA123" s="73"/>
      <c r="AB123" s="73"/>
      <c r="AC123" s="66"/>
      <c r="AD123" s="65"/>
      <c r="AE123" s="65"/>
      <c r="AF123" s="65"/>
      <c r="AG123" s="65"/>
      <c r="AH123" s="65"/>
      <c r="AI123" s="65"/>
      <c r="AJ123" s="65"/>
      <c r="AK123" s="65"/>
      <c r="AL123" s="65"/>
      <c r="AM123" s="65"/>
      <c r="AN123" s="65"/>
      <c r="AO123" s="65"/>
      <c r="AP123" s="65"/>
      <c r="AQ123" s="65"/>
      <c r="AR123" s="65"/>
      <c r="AS123" s="65"/>
      <c r="AT123" s="65"/>
      <c r="AU123" s="65"/>
      <c r="AV123" s="65"/>
      <c r="AW123" s="65"/>
      <c r="AX123" s="65"/>
      <c r="AY123" s="65"/>
      <c r="AZ123" s="65"/>
      <c r="BA123" s="65"/>
      <c r="BB123" s="65"/>
      <c r="BC123" s="65"/>
    </row>
    <row r="124" spans="1:55" ht="14.25" hidden="1">
      <c r="A124" s="75"/>
      <c r="B124" s="75" t="s">
        <v>60</v>
      </c>
      <c r="C124" s="75"/>
      <c r="D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  <c r="P124" s="75"/>
      <c r="Q124" s="75"/>
      <c r="R124" s="75"/>
      <c r="S124" s="75"/>
      <c r="T124" s="75"/>
      <c r="U124" s="75"/>
      <c r="V124" s="75"/>
      <c r="W124" s="75"/>
      <c r="X124" s="75"/>
      <c r="Y124" s="76"/>
      <c r="Z124" s="79"/>
      <c r="AA124" s="73"/>
      <c r="AB124" s="73"/>
      <c r="AC124" s="66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</row>
    <row r="125" spans="1:55" ht="14.25" hidden="1">
      <c r="A125" s="75"/>
      <c r="B125" s="75" t="s">
        <v>351</v>
      </c>
      <c r="C125" s="75"/>
      <c r="D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  <c r="P125" s="75"/>
      <c r="Q125" s="75"/>
      <c r="R125" s="75"/>
      <c r="S125" s="75"/>
      <c r="T125" s="75"/>
      <c r="U125" s="75"/>
      <c r="V125" s="75"/>
      <c r="W125" s="75"/>
      <c r="X125" s="75"/>
      <c r="Y125" s="76"/>
      <c r="Z125" s="79"/>
      <c r="AA125" s="73"/>
      <c r="AB125" s="73"/>
      <c r="AC125" s="66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  <c r="AQ125" s="65"/>
      <c r="AR125" s="65"/>
      <c r="AS125" s="65"/>
      <c r="AT125" s="65"/>
      <c r="AU125" s="65"/>
      <c r="AV125" s="65"/>
      <c r="AW125" s="65"/>
      <c r="AX125" s="65"/>
      <c r="AY125" s="65"/>
      <c r="AZ125" s="65"/>
      <c r="BA125" s="65"/>
      <c r="BB125" s="65"/>
      <c r="BC125" s="65"/>
    </row>
    <row r="126" spans="1:55" ht="14.25" hidden="1">
      <c r="A126" s="75"/>
      <c r="B126" s="75" t="s">
        <v>100</v>
      </c>
      <c r="C126" s="75"/>
      <c r="D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  <c r="P126" s="75"/>
      <c r="Q126" s="75"/>
      <c r="R126" s="75"/>
      <c r="S126" s="75"/>
      <c r="T126" s="75"/>
      <c r="U126" s="75"/>
      <c r="V126" s="75"/>
      <c r="W126" s="75"/>
      <c r="X126" s="75"/>
      <c r="Y126" s="76"/>
      <c r="Z126" s="79"/>
      <c r="AA126" s="73"/>
      <c r="AB126" s="73"/>
      <c r="AC126" s="66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</row>
    <row r="127" spans="1:55" ht="14.25" hidden="1">
      <c r="A127" s="75"/>
      <c r="B127" s="75" t="s">
        <v>96</v>
      </c>
      <c r="C127" s="75"/>
      <c r="D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  <c r="P127" s="75"/>
      <c r="Q127" s="75"/>
      <c r="R127" s="75"/>
      <c r="S127" s="75"/>
      <c r="T127" s="75"/>
      <c r="U127" s="75"/>
      <c r="V127" s="75"/>
      <c r="W127" s="75"/>
      <c r="X127" s="75"/>
      <c r="Y127" s="76"/>
      <c r="Z127" s="79"/>
      <c r="AA127" s="73"/>
      <c r="AB127" s="73"/>
      <c r="AC127" s="66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  <c r="AQ127" s="65"/>
      <c r="AR127" s="65"/>
      <c r="AS127" s="65"/>
      <c r="AT127" s="65"/>
      <c r="AU127" s="65"/>
      <c r="AV127" s="65"/>
      <c r="AW127" s="65"/>
      <c r="AX127" s="65"/>
      <c r="AY127" s="65"/>
      <c r="AZ127" s="65"/>
      <c r="BA127" s="65"/>
      <c r="BB127" s="65"/>
      <c r="BC127" s="65"/>
    </row>
    <row r="128" spans="1:55" ht="14.25" hidden="1">
      <c r="A128" s="75"/>
      <c r="B128" s="75" t="s">
        <v>93</v>
      </c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  <c r="P128" s="75"/>
      <c r="Q128" s="75"/>
      <c r="R128" s="75"/>
      <c r="S128" s="75"/>
      <c r="T128" s="75"/>
      <c r="U128" s="75"/>
      <c r="V128" s="75"/>
      <c r="W128" s="75"/>
      <c r="X128" s="75"/>
      <c r="Y128" s="76"/>
      <c r="Z128" s="79"/>
      <c r="AA128" s="73"/>
      <c r="AB128" s="73"/>
      <c r="AC128" s="66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  <c r="AQ128" s="65"/>
      <c r="AR128" s="65"/>
      <c r="AS128" s="65"/>
      <c r="AT128" s="65"/>
      <c r="AU128" s="65"/>
      <c r="AV128" s="65"/>
      <c r="AW128" s="65"/>
      <c r="AX128" s="65"/>
      <c r="AY128" s="65"/>
      <c r="AZ128" s="65"/>
      <c r="BA128" s="65"/>
      <c r="BB128" s="65"/>
      <c r="BC128" s="65"/>
    </row>
    <row r="129" spans="1:55" ht="14.25" hidden="1">
      <c r="A129" s="75"/>
      <c r="B129" s="75" t="s">
        <v>61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5"/>
      <c r="Y129" s="76"/>
      <c r="Z129" s="79"/>
      <c r="AA129" s="73"/>
      <c r="AB129" s="73"/>
      <c r="AC129" s="66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  <c r="AQ129" s="65"/>
      <c r="AR129" s="65"/>
      <c r="AS129" s="65"/>
      <c r="AT129" s="65"/>
      <c r="AU129" s="65"/>
      <c r="AV129" s="65"/>
      <c r="AW129" s="65"/>
      <c r="AX129" s="65"/>
      <c r="AY129" s="65"/>
      <c r="AZ129" s="65"/>
      <c r="BA129" s="65"/>
      <c r="BB129" s="65"/>
      <c r="BC129" s="65"/>
    </row>
    <row r="130" spans="1:55" ht="14.25" hidden="1">
      <c r="A130" s="75"/>
      <c r="B130" s="75" t="s">
        <v>137</v>
      </c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75"/>
      <c r="R130" s="75"/>
      <c r="S130" s="75"/>
      <c r="T130" s="75"/>
      <c r="U130" s="75"/>
      <c r="V130" s="75"/>
      <c r="W130" s="75"/>
      <c r="X130" s="75"/>
      <c r="Y130" s="76"/>
      <c r="Z130" s="79"/>
      <c r="AA130" s="73"/>
      <c r="AB130" s="73"/>
      <c r="AC130" s="66"/>
      <c r="AD130" s="65"/>
      <c r="AE130" s="65"/>
      <c r="AF130" s="65"/>
      <c r="AG130" s="65"/>
      <c r="AH130" s="65"/>
      <c r="AI130" s="65"/>
      <c r="AJ130" s="65"/>
      <c r="AK130" s="65"/>
      <c r="AL130" s="65"/>
      <c r="AM130" s="65"/>
      <c r="AN130" s="65"/>
      <c r="AO130" s="65"/>
      <c r="AP130" s="65"/>
      <c r="AQ130" s="65"/>
      <c r="AR130" s="65"/>
      <c r="AS130" s="65"/>
      <c r="AT130" s="65"/>
      <c r="AU130" s="65"/>
      <c r="AV130" s="65"/>
      <c r="AW130" s="65"/>
      <c r="AX130" s="65"/>
      <c r="AY130" s="65"/>
      <c r="AZ130" s="65"/>
      <c r="BA130" s="65"/>
      <c r="BB130" s="65"/>
      <c r="BC130" s="65"/>
    </row>
    <row r="131" spans="1:55" ht="14.25" hidden="1">
      <c r="A131" s="75"/>
      <c r="B131" s="75" t="s">
        <v>138</v>
      </c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6"/>
      <c r="Z131" s="79"/>
      <c r="AA131" s="73"/>
      <c r="AB131" s="73"/>
      <c r="AC131" s="66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  <c r="AQ131" s="65"/>
      <c r="AR131" s="65"/>
      <c r="AS131" s="65"/>
      <c r="AT131" s="65"/>
      <c r="AU131" s="65"/>
      <c r="AV131" s="65"/>
      <c r="AW131" s="65"/>
      <c r="AX131" s="65"/>
      <c r="AY131" s="65"/>
      <c r="AZ131" s="65"/>
      <c r="BA131" s="65"/>
      <c r="BB131" s="65"/>
      <c r="BC131" s="65"/>
    </row>
    <row r="132" spans="1:55" ht="14.25" hidden="1">
      <c r="A132" s="75"/>
      <c r="B132" s="75" t="s">
        <v>36</v>
      </c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6"/>
      <c r="Z132" s="79"/>
      <c r="AA132" s="73"/>
      <c r="AB132" s="73"/>
      <c r="AC132" s="66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  <c r="AQ132" s="65"/>
      <c r="AR132" s="65"/>
      <c r="AS132" s="65"/>
      <c r="AT132" s="65"/>
      <c r="AU132" s="65"/>
      <c r="AV132" s="65"/>
      <c r="AW132" s="65"/>
      <c r="AX132" s="65"/>
      <c r="AY132" s="65"/>
      <c r="AZ132" s="65"/>
      <c r="BA132" s="65"/>
      <c r="BB132" s="65"/>
      <c r="BC132" s="65"/>
    </row>
    <row r="133" spans="1:55" ht="14.25" hidden="1">
      <c r="A133" s="75"/>
      <c r="B133" s="75" t="s">
        <v>35</v>
      </c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75"/>
      <c r="P133" s="75"/>
      <c r="Q133" s="75"/>
      <c r="R133" s="75"/>
      <c r="S133" s="75"/>
      <c r="T133" s="75"/>
      <c r="U133" s="75"/>
      <c r="V133" s="75"/>
      <c r="W133" s="75"/>
      <c r="X133" s="75"/>
      <c r="Y133" s="76"/>
      <c r="Z133" s="79"/>
      <c r="AA133" s="73"/>
      <c r="AB133" s="73"/>
      <c r="AC133" s="66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  <c r="AQ133" s="65"/>
      <c r="AR133" s="65"/>
      <c r="AS133" s="65"/>
      <c r="AT133" s="65"/>
      <c r="AU133" s="65"/>
      <c r="AV133" s="65"/>
      <c r="AW133" s="65"/>
      <c r="AX133" s="65"/>
      <c r="AY133" s="65"/>
      <c r="AZ133" s="65"/>
      <c r="BA133" s="65"/>
      <c r="BB133" s="65"/>
      <c r="BC133" s="65"/>
    </row>
    <row r="134" spans="1:55" ht="14.25" hidden="1">
      <c r="A134" s="75"/>
      <c r="B134" s="75" t="s">
        <v>98</v>
      </c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75"/>
      <c r="R134" s="75"/>
      <c r="S134" s="75"/>
      <c r="T134" s="75"/>
      <c r="U134" s="75"/>
      <c r="V134" s="75"/>
      <c r="W134" s="75"/>
      <c r="X134" s="75"/>
      <c r="Y134" s="76"/>
      <c r="Z134" s="79"/>
      <c r="AA134" s="73"/>
      <c r="AB134" s="73"/>
      <c r="AC134" s="66"/>
      <c r="AD134" s="65"/>
      <c r="AE134" s="65"/>
      <c r="AF134" s="65"/>
      <c r="AG134" s="65"/>
      <c r="AH134" s="65"/>
      <c r="AI134" s="65"/>
      <c r="AJ134" s="65"/>
      <c r="AK134" s="65"/>
      <c r="AL134" s="65"/>
      <c r="AM134" s="65"/>
      <c r="AN134" s="65"/>
      <c r="AO134" s="65"/>
      <c r="AP134" s="65"/>
      <c r="AQ134" s="65"/>
      <c r="AR134" s="65"/>
      <c r="AS134" s="65"/>
      <c r="AT134" s="65"/>
      <c r="AU134" s="65"/>
      <c r="AV134" s="65"/>
      <c r="AW134" s="65"/>
      <c r="AX134" s="65"/>
      <c r="AY134" s="65"/>
      <c r="AZ134" s="65"/>
      <c r="BA134" s="65"/>
      <c r="BB134" s="65"/>
      <c r="BC134" s="65"/>
    </row>
    <row r="135" spans="1:55" ht="14.25" hidden="1">
      <c r="A135" s="75"/>
      <c r="B135" s="75" t="s">
        <v>115</v>
      </c>
      <c r="C135" s="75"/>
      <c r="D135" s="75"/>
      <c r="E135" s="75"/>
      <c r="F135" s="75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5"/>
      <c r="U135" s="75"/>
      <c r="V135" s="75"/>
      <c r="W135" s="75"/>
      <c r="X135" s="75"/>
      <c r="Y135" s="76"/>
      <c r="Z135" s="79"/>
      <c r="AA135" s="73"/>
      <c r="AB135" s="73"/>
      <c r="AC135" s="66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5"/>
      <c r="BB135" s="65"/>
      <c r="BC135" s="65"/>
    </row>
    <row r="136" spans="1:55" ht="14.25" hidden="1">
      <c r="A136" s="75"/>
      <c r="B136" s="75" t="s">
        <v>37</v>
      </c>
      <c r="C136" s="75"/>
      <c r="D136" s="75"/>
      <c r="E136" s="75"/>
      <c r="F136" s="75"/>
      <c r="G136" s="75"/>
      <c r="H136" s="75"/>
      <c r="I136" s="75"/>
      <c r="J136" s="75"/>
      <c r="K136" s="75"/>
      <c r="L136" s="75"/>
      <c r="M136" s="75"/>
      <c r="N136" s="75"/>
      <c r="O136" s="75"/>
      <c r="P136" s="75"/>
      <c r="Q136" s="75"/>
      <c r="R136" s="75"/>
      <c r="S136" s="75"/>
      <c r="T136" s="75"/>
      <c r="U136" s="75"/>
      <c r="V136" s="75"/>
      <c r="W136" s="75"/>
      <c r="X136" s="75"/>
      <c r="Y136" s="76"/>
      <c r="Z136" s="79"/>
      <c r="AA136" s="73"/>
      <c r="AB136" s="73"/>
      <c r="AC136" s="66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  <c r="AQ136" s="65"/>
      <c r="AR136" s="65"/>
      <c r="AS136" s="65"/>
      <c r="AT136" s="65"/>
      <c r="AU136" s="65"/>
      <c r="AV136" s="65"/>
      <c r="AW136" s="65"/>
      <c r="AX136" s="65"/>
      <c r="AY136" s="65"/>
      <c r="AZ136" s="65"/>
      <c r="BA136" s="65"/>
      <c r="BB136" s="65"/>
      <c r="BC136" s="65"/>
    </row>
    <row r="137" spans="1:55" ht="14.25" hidden="1">
      <c r="A137" s="75"/>
      <c r="B137" s="75" t="s">
        <v>62</v>
      </c>
      <c r="C137" s="75"/>
      <c r="D137" s="75"/>
      <c r="E137" s="75"/>
      <c r="F137" s="75"/>
      <c r="G137" s="75"/>
      <c r="H137" s="75"/>
      <c r="I137" s="75"/>
      <c r="J137" s="75"/>
      <c r="K137" s="75"/>
      <c r="L137" s="75"/>
      <c r="M137" s="75"/>
      <c r="N137" s="75"/>
      <c r="O137" s="75"/>
      <c r="P137" s="75"/>
      <c r="Q137" s="75"/>
      <c r="R137" s="75"/>
      <c r="S137" s="75"/>
      <c r="T137" s="75"/>
      <c r="U137" s="75"/>
      <c r="V137" s="75"/>
      <c r="W137" s="75"/>
      <c r="X137" s="75"/>
      <c r="Y137" s="76"/>
      <c r="Z137" s="79"/>
      <c r="AA137" s="73"/>
      <c r="AB137" s="73"/>
      <c r="AC137" s="66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  <c r="AQ137" s="65"/>
      <c r="AR137" s="65"/>
      <c r="AS137" s="65"/>
      <c r="AT137" s="65"/>
      <c r="AU137" s="65"/>
      <c r="AV137" s="65"/>
      <c r="AW137" s="65"/>
      <c r="AX137" s="65"/>
      <c r="AY137" s="65"/>
      <c r="AZ137" s="65"/>
      <c r="BA137" s="65"/>
      <c r="BB137" s="65"/>
      <c r="BC137" s="65"/>
    </row>
    <row r="138" spans="1:55" ht="14.25" hidden="1">
      <c r="A138" s="75"/>
      <c r="B138" s="75" t="s">
        <v>38</v>
      </c>
      <c r="C138" s="75"/>
      <c r="D138" s="75"/>
      <c r="E138" s="75"/>
      <c r="F138" s="75"/>
      <c r="G138" s="75"/>
      <c r="H138" s="75"/>
      <c r="I138" s="75"/>
      <c r="J138" s="75"/>
      <c r="K138" s="75"/>
      <c r="L138" s="75"/>
      <c r="M138" s="75"/>
      <c r="N138" s="75"/>
      <c r="O138" s="75"/>
      <c r="P138" s="75"/>
      <c r="Q138" s="75"/>
      <c r="R138" s="75"/>
      <c r="S138" s="75"/>
      <c r="T138" s="75"/>
      <c r="U138" s="75"/>
      <c r="V138" s="75"/>
      <c r="W138" s="75"/>
      <c r="X138" s="75"/>
      <c r="Y138" s="76"/>
      <c r="Z138" s="79"/>
      <c r="AA138" s="73"/>
      <c r="AB138" s="73"/>
      <c r="AC138" s="66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  <c r="AQ138" s="65"/>
      <c r="AR138" s="65"/>
      <c r="AS138" s="65"/>
      <c r="AT138" s="65"/>
      <c r="AU138" s="65"/>
      <c r="AV138" s="65"/>
      <c r="AW138" s="65"/>
      <c r="AX138" s="65"/>
      <c r="AY138" s="65"/>
      <c r="AZ138" s="65"/>
      <c r="BA138" s="65"/>
      <c r="BB138" s="65"/>
      <c r="BC138" s="65"/>
    </row>
    <row r="139" spans="1:55" ht="14.25" hidden="1">
      <c r="A139" s="75"/>
      <c r="B139" s="75" t="s">
        <v>108</v>
      </c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5"/>
      <c r="O139" s="75"/>
      <c r="P139" s="75"/>
      <c r="Q139" s="75"/>
      <c r="R139" s="75"/>
      <c r="S139" s="75"/>
      <c r="T139" s="75"/>
      <c r="U139" s="75"/>
      <c r="V139" s="75"/>
      <c r="W139" s="75"/>
      <c r="X139" s="75"/>
      <c r="Y139" s="76"/>
      <c r="Z139" s="79"/>
      <c r="AA139" s="73"/>
      <c r="AB139" s="73"/>
      <c r="AC139" s="66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  <c r="AQ139" s="65"/>
      <c r="AR139" s="65"/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</row>
    <row r="140" spans="1:55" ht="14.25" hidden="1">
      <c r="A140" s="75"/>
      <c r="B140" s="75" t="s">
        <v>254</v>
      </c>
      <c r="C140" s="75"/>
      <c r="D140" s="75"/>
      <c r="E140" s="75"/>
      <c r="F140" s="75"/>
      <c r="G140" s="75"/>
      <c r="H140" s="75"/>
      <c r="I140" s="75"/>
      <c r="J140" s="75"/>
      <c r="K140" s="75"/>
      <c r="L140" s="75"/>
      <c r="M140" s="75"/>
      <c r="N140" s="75"/>
      <c r="O140" s="75"/>
      <c r="P140" s="75"/>
      <c r="Q140" s="75"/>
      <c r="R140" s="75"/>
      <c r="S140" s="75"/>
      <c r="T140" s="75"/>
      <c r="U140" s="75"/>
      <c r="V140" s="75"/>
      <c r="W140" s="75"/>
      <c r="X140" s="75"/>
      <c r="Y140" s="76"/>
      <c r="Z140" s="79"/>
      <c r="AA140" s="73"/>
      <c r="AB140" s="73"/>
      <c r="AC140" s="66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  <c r="AQ140" s="65"/>
      <c r="AR140" s="65"/>
      <c r="AS140" s="65"/>
      <c r="AT140" s="65"/>
      <c r="AU140" s="65"/>
      <c r="AV140" s="65"/>
      <c r="AW140" s="65"/>
      <c r="AX140" s="65"/>
      <c r="AY140" s="65"/>
      <c r="AZ140" s="65"/>
      <c r="BA140" s="65"/>
      <c r="BB140" s="65"/>
      <c r="BC140" s="65"/>
    </row>
    <row r="141" spans="1:55" ht="14.25" hidden="1">
      <c r="A141" s="75"/>
      <c r="B141" s="75" t="s">
        <v>255</v>
      </c>
      <c r="C141" s="75"/>
      <c r="D141" s="75"/>
      <c r="E141" s="75"/>
      <c r="F141" s="75"/>
      <c r="G141" s="75"/>
      <c r="H141" s="75"/>
      <c r="I141" s="75"/>
      <c r="J141" s="75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6"/>
      <c r="Z141" s="79"/>
      <c r="AA141" s="73"/>
      <c r="AB141" s="73"/>
      <c r="AC141" s="66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  <c r="AQ141" s="65"/>
      <c r="AR141" s="65"/>
      <c r="AS141" s="65"/>
      <c r="AT141" s="65"/>
      <c r="AU141" s="65"/>
      <c r="AV141" s="65"/>
      <c r="AW141" s="65"/>
      <c r="AX141" s="65"/>
      <c r="AY141" s="65"/>
      <c r="AZ141" s="65"/>
      <c r="BA141" s="65"/>
      <c r="BB141" s="65"/>
      <c r="BC141" s="65"/>
    </row>
    <row r="142" spans="1:55" ht="14.25" hidden="1">
      <c r="A142" s="75"/>
      <c r="B142" s="75" t="s">
        <v>63</v>
      </c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6"/>
      <c r="Z142" s="79"/>
      <c r="AA142" s="73"/>
      <c r="AB142" s="73"/>
      <c r="AC142" s="66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  <c r="AQ142" s="65"/>
      <c r="AR142" s="65"/>
      <c r="AS142" s="65"/>
      <c r="AT142" s="65"/>
      <c r="AU142" s="65"/>
      <c r="AV142" s="65"/>
      <c r="AW142" s="65"/>
      <c r="AX142" s="65"/>
      <c r="AY142" s="65"/>
      <c r="AZ142" s="65"/>
      <c r="BA142" s="65"/>
      <c r="BB142" s="65"/>
      <c r="BC142" s="65"/>
    </row>
    <row r="143" spans="1:55" ht="14.25" hidden="1">
      <c r="A143" s="75"/>
      <c r="B143" s="75" t="s">
        <v>39</v>
      </c>
      <c r="C143" s="75"/>
      <c r="D143" s="75"/>
      <c r="E143" s="75"/>
      <c r="F143" s="75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6"/>
      <c r="Z143" s="79"/>
      <c r="AA143" s="73"/>
      <c r="AB143" s="73"/>
      <c r="AC143" s="66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  <c r="AQ143" s="65"/>
      <c r="AR143" s="65"/>
      <c r="AS143" s="65"/>
      <c r="AT143" s="65"/>
      <c r="AU143" s="65"/>
      <c r="AV143" s="65"/>
      <c r="AW143" s="65"/>
      <c r="AX143" s="65"/>
      <c r="AY143" s="65"/>
      <c r="AZ143" s="65"/>
      <c r="BA143" s="65"/>
      <c r="BB143" s="65"/>
      <c r="BC143" s="65"/>
    </row>
    <row r="144" spans="1:55" ht="14.25" hidden="1">
      <c r="A144" s="75"/>
      <c r="B144" s="75" t="s">
        <v>40</v>
      </c>
      <c r="C144" s="75"/>
      <c r="D144" s="75"/>
      <c r="E144" s="75"/>
      <c r="F144" s="75"/>
      <c r="G144" s="75"/>
      <c r="H144" s="75"/>
      <c r="I144" s="75"/>
      <c r="J144" s="75"/>
      <c r="K144" s="75"/>
      <c r="L144" s="75"/>
      <c r="M144" s="75"/>
      <c r="N144" s="75"/>
      <c r="O144" s="75"/>
      <c r="P144" s="75"/>
      <c r="Q144" s="75"/>
      <c r="R144" s="75"/>
      <c r="S144" s="75"/>
      <c r="T144" s="75"/>
      <c r="U144" s="75"/>
      <c r="V144" s="75"/>
      <c r="W144" s="75"/>
      <c r="X144" s="75"/>
      <c r="Y144" s="76"/>
      <c r="Z144" s="79"/>
      <c r="AA144" s="73"/>
      <c r="AB144" s="73"/>
      <c r="AC144" s="66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  <c r="AQ144" s="65"/>
      <c r="AR144" s="65"/>
      <c r="AS144" s="65"/>
      <c r="AT144" s="65"/>
      <c r="AU144" s="65"/>
      <c r="AV144" s="65"/>
      <c r="AW144" s="65"/>
      <c r="AX144" s="65"/>
      <c r="AY144" s="65"/>
      <c r="AZ144" s="65"/>
      <c r="BA144" s="65"/>
      <c r="BB144" s="65"/>
      <c r="BC144" s="65"/>
    </row>
    <row r="145" spans="1:55" ht="14.25" hidden="1">
      <c r="A145" s="75"/>
      <c r="B145" s="75" t="s">
        <v>91</v>
      </c>
      <c r="C145" s="75"/>
      <c r="D145" s="75"/>
      <c r="E145" s="75"/>
      <c r="F145" s="75"/>
      <c r="G145" s="75"/>
      <c r="H145" s="75"/>
      <c r="I145" s="75"/>
      <c r="J145" s="75"/>
      <c r="K145" s="75"/>
      <c r="L145" s="75"/>
      <c r="M145" s="75"/>
      <c r="N145" s="75"/>
      <c r="O145" s="75"/>
      <c r="P145" s="75"/>
      <c r="Q145" s="75"/>
      <c r="R145" s="75"/>
      <c r="S145" s="75"/>
      <c r="T145" s="75"/>
      <c r="U145" s="75"/>
      <c r="V145" s="75"/>
      <c r="W145" s="75"/>
      <c r="X145" s="75"/>
      <c r="Y145" s="76"/>
      <c r="Z145" s="79"/>
      <c r="AA145" s="73"/>
      <c r="AB145" s="73"/>
      <c r="AC145" s="66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  <c r="AQ145" s="65"/>
      <c r="AR145" s="65"/>
      <c r="AS145" s="65"/>
      <c r="AT145" s="65"/>
      <c r="AU145" s="65"/>
      <c r="AV145" s="65"/>
      <c r="AW145" s="65"/>
      <c r="AX145" s="65"/>
      <c r="AY145" s="65"/>
      <c r="AZ145" s="65"/>
      <c r="BA145" s="65"/>
      <c r="BB145" s="65"/>
      <c r="BC145" s="65"/>
    </row>
    <row r="146" spans="1:55" ht="14.25" hidden="1">
      <c r="A146" s="75"/>
      <c r="B146" s="75" t="s">
        <v>97</v>
      </c>
      <c r="C146" s="75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6"/>
      <c r="Z146" s="79"/>
      <c r="AA146" s="73"/>
      <c r="AB146" s="73"/>
      <c r="AC146" s="66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  <c r="AQ146" s="65"/>
      <c r="AR146" s="65"/>
      <c r="AS146" s="65"/>
      <c r="AT146" s="65"/>
      <c r="AU146" s="65"/>
      <c r="AV146" s="65"/>
      <c r="AW146" s="65"/>
      <c r="AX146" s="65"/>
      <c r="AY146" s="65"/>
      <c r="AZ146" s="65"/>
      <c r="BA146" s="65"/>
      <c r="BB146" s="65"/>
      <c r="BC146" s="65"/>
    </row>
    <row r="147" spans="1:55" ht="14.25" hidden="1">
      <c r="A147" s="75"/>
      <c r="B147" s="75" t="s">
        <v>84</v>
      </c>
      <c r="C147" s="75"/>
      <c r="D147" s="75"/>
      <c r="E147" s="75"/>
      <c r="F147" s="75"/>
      <c r="G147" s="75"/>
      <c r="H147" s="75"/>
      <c r="I147" s="75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6"/>
      <c r="Z147" s="79"/>
      <c r="AA147" s="73"/>
      <c r="AB147" s="73"/>
      <c r="AC147" s="66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  <c r="AQ147" s="65"/>
      <c r="AR147" s="65"/>
      <c r="AS147" s="65"/>
      <c r="AT147" s="65"/>
      <c r="AU147" s="65"/>
      <c r="AV147" s="65"/>
      <c r="AW147" s="65"/>
      <c r="AX147" s="65"/>
      <c r="AY147" s="65"/>
      <c r="AZ147" s="65"/>
      <c r="BA147" s="65"/>
      <c r="BB147" s="65"/>
      <c r="BC147" s="65"/>
    </row>
    <row r="148" spans="1:55" ht="14.25" hidden="1">
      <c r="A148" s="75"/>
      <c r="B148" s="75" t="s">
        <v>86</v>
      </c>
      <c r="C148" s="75"/>
      <c r="D148" s="75"/>
      <c r="E148" s="75"/>
      <c r="F148" s="75"/>
      <c r="G148" s="75"/>
      <c r="H148" s="75"/>
      <c r="I148" s="75"/>
      <c r="J148" s="75"/>
      <c r="K148" s="75"/>
      <c r="L148" s="75"/>
      <c r="M148" s="75"/>
      <c r="N148" s="75"/>
      <c r="O148" s="75"/>
      <c r="P148" s="75"/>
      <c r="Q148" s="75"/>
      <c r="R148" s="75"/>
      <c r="S148" s="75"/>
      <c r="T148" s="75"/>
      <c r="U148" s="75"/>
      <c r="V148" s="75"/>
      <c r="W148" s="75"/>
      <c r="X148" s="75"/>
      <c r="Y148" s="76"/>
      <c r="Z148" s="79"/>
      <c r="AA148" s="73"/>
      <c r="AB148" s="73"/>
      <c r="AC148" s="66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  <c r="AQ148" s="65"/>
      <c r="AR148" s="65"/>
      <c r="AS148" s="65"/>
      <c r="AT148" s="65"/>
      <c r="AU148" s="65"/>
      <c r="AV148" s="65"/>
      <c r="AW148" s="65"/>
      <c r="AX148" s="65"/>
      <c r="AY148" s="65"/>
      <c r="AZ148" s="65"/>
      <c r="BA148" s="65"/>
      <c r="BB148" s="65"/>
      <c r="BC148" s="65"/>
    </row>
    <row r="149" spans="1:55" ht="14.25" hidden="1">
      <c r="A149" s="75"/>
      <c r="B149" s="75" t="s">
        <v>41</v>
      </c>
      <c r="C149" s="75"/>
      <c r="D149" s="75"/>
      <c r="E149" s="75"/>
      <c r="F149" s="75"/>
      <c r="G149" s="75"/>
      <c r="H149" s="75"/>
      <c r="I149" s="75"/>
      <c r="J149" s="75"/>
      <c r="K149" s="75"/>
      <c r="L149" s="75"/>
      <c r="M149" s="75"/>
      <c r="N149" s="75"/>
      <c r="O149" s="75"/>
      <c r="P149" s="75"/>
      <c r="Q149" s="75"/>
      <c r="R149" s="75"/>
      <c r="S149" s="75"/>
      <c r="T149" s="75"/>
      <c r="U149" s="75"/>
      <c r="V149" s="75"/>
      <c r="W149" s="75"/>
      <c r="X149" s="75"/>
      <c r="Y149" s="76"/>
      <c r="Z149" s="79"/>
      <c r="AA149" s="73"/>
      <c r="AB149" s="73"/>
      <c r="AC149" s="66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  <c r="AQ149" s="65"/>
      <c r="AR149" s="65"/>
      <c r="AS149" s="65"/>
      <c r="AT149" s="65"/>
      <c r="AU149" s="65"/>
      <c r="AV149" s="65"/>
      <c r="AW149" s="65"/>
      <c r="AX149" s="65"/>
      <c r="AY149" s="65"/>
      <c r="AZ149" s="65"/>
      <c r="BA149" s="65"/>
      <c r="BB149" s="65"/>
      <c r="BC149" s="65"/>
    </row>
    <row r="150" spans="1:55" ht="14.25" hidden="1">
      <c r="A150" s="75"/>
      <c r="B150" s="75" t="s">
        <v>150</v>
      </c>
      <c r="C150" s="75"/>
      <c r="D150" s="75"/>
      <c r="E150" s="75"/>
      <c r="F150" s="75"/>
      <c r="G150" s="75"/>
      <c r="H150" s="75"/>
      <c r="I150" s="75"/>
      <c r="J150" s="75"/>
      <c r="K150" s="75"/>
      <c r="L150" s="75"/>
      <c r="M150" s="75"/>
      <c r="N150" s="75"/>
      <c r="O150" s="75"/>
      <c r="P150" s="75"/>
      <c r="Q150" s="75"/>
      <c r="R150" s="75"/>
      <c r="S150" s="75"/>
      <c r="T150" s="75"/>
      <c r="U150" s="75"/>
      <c r="V150" s="75"/>
      <c r="W150" s="75"/>
      <c r="X150" s="75"/>
      <c r="Y150" s="76"/>
      <c r="Z150" s="79"/>
      <c r="AA150" s="73"/>
      <c r="AB150" s="73"/>
      <c r="AC150" s="66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  <c r="AQ150" s="65"/>
      <c r="AR150" s="65"/>
      <c r="AS150" s="65"/>
      <c r="AT150" s="65"/>
      <c r="AU150" s="65"/>
      <c r="AV150" s="65"/>
      <c r="AW150" s="65"/>
      <c r="AX150" s="65"/>
      <c r="AY150" s="65"/>
      <c r="AZ150" s="65"/>
      <c r="BA150" s="65"/>
      <c r="BB150" s="65"/>
      <c r="BC150" s="65"/>
    </row>
    <row r="151" spans="1:55" ht="14.25" hidden="1">
      <c r="A151" s="75"/>
      <c r="B151" s="75" t="s">
        <v>105</v>
      </c>
      <c r="C151" s="75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75"/>
      <c r="Q151" s="75"/>
      <c r="R151" s="75"/>
      <c r="S151" s="75"/>
      <c r="T151" s="75"/>
      <c r="U151" s="75"/>
      <c r="V151" s="75"/>
      <c r="W151" s="75"/>
      <c r="X151" s="75"/>
      <c r="Y151" s="76"/>
      <c r="Z151" s="79"/>
      <c r="AA151" s="73"/>
      <c r="AB151" s="73"/>
      <c r="AC151" s="66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  <c r="AQ151" s="65"/>
      <c r="AR151" s="65"/>
      <c r="AS151" s="65"/>
      <c r="AT151" s="65"/>
      <c r="AU151" s="65"/>
      <c r="AV151" s="65"/>
      <c r="AW151" s="65"/>
      <c r="AX151" s="65"/>
      <c r="AY151" s="65"/>
      <c r="AZ151" s="65"/>
      <c r="BA151" s="65"/>
      <c r="BB151" s="65"/>
      <c r="BC151" s="65"/>
    </row>
    <row r="152" spans="1:55" ht="14.25" hidden="1">
      <c r="A152" s="75"/>
      <c r="B152" s="75" t="s">
        <v>151</v>
      </c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6"/>
      <c r="Z152" s="79"/>
      <c r="AA152" s="73"/>
      <c r="AB152" s="73"/>
      <c r="AC152" s="66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  <c r="AQ152" s="65"/>
      <c r="AR152" s="65"/>
      <c r="AS152" s="65"/>
      <c r="AT152" s="65"/>
      <c r="AU152" s="65"/>
      <c r="AV152" s="65"/>
      <c r="AW152" s="65"/>
      <c r="AX152" s="65"/>
      <c r="AY152" s="65"/>
      <c r="AZ152" s="65"/>
      <c r="BA152" s="65"/>
      <c r="BB152" s="65"/>
      <c r="BC152" s="65"/>
    </row>
    <row r="153" spans="1:55" ht="14.25" hidden="1">
      <c r="A153" s="75"/>
      <c r="B153" s="75" t="s">
        <v>64</v>
      </c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6"/>
      <c r="Z153" s="79"/>
      <c r="AA153" s="73"/>
      <c r="AB153" s="73"/>
      <c r="AC153" s="66"/>
      <c r="AD153" s="65"/>
      <c r="AE153" s="65"/>
      <c r="AF153" s="65"/>
      <c r="AG153" s="65"/>
      <c r="AH153" s="65"/>
      <c r="AI153" s="65"/>
      <c r="AJ153" s="65"/>
      <c r="AK153" s="65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65"/>
      <c r="BC153" s="65"/>
    </row>
    <row r="154" spans="1:55" ht="14.25" hidden="1">
      <c r="A154" s="75"/>
      <c r="B154" s="75" t="s">
        <v>65</v>
      </c>
      <c r="C154" s="75"/>
      <c r="D154" s="75"/>
      <c r="E154" s="75"/>
      <c r="F154" s="75"/>
      <c r="G154" s="75"/>
      <c r="H154" s="75"/>
      <c r="I154" s="75"/>
      <c r="J154" s="75"/>
      <c r="K154" s="75"/>
      <c r="L154" s="75"/>
      <c r="M154" s="75"/>
      <c r="N154" s="75"/>
      <c r="O154" s="75"/>
      <c r="P154" s="75"/>
      <c r="Q154" s="75"/>
      <c r="R154" s="75"/>
      <c r="S154" s="75"/>
      <c r="T154" s="75"/>
      <c r="U154" s="75"/>
      <c r="V154" s="75"/>
      <c r="W154" s="75"/>
      <c r="X154" s="75"/>
      <c r="Y154" s="76"/>
      <c r="Z154" s="79"/>
      <c r="AA154" s="73"/>
      <c r="AB154" s="73"/>
      <c r="AC154" s="66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  <c r="AQ154" s="65"/>
      <c r="AR154" s="65"/>
      <c r="AS154" s="65"/>
      <c r="AT154" s="65"/>
      <c r="AU154" s="65"/>
      <c r="AV154" s="65"/>
      <c r="AW154" s="65"/>
      <c r="AX154" s="65"/>
      <c r="AY154" s="65"/>
      <c r="AZ154" s="65"/>
      <c r="BA154" s="65"/>
      <c r="BB154" s="65"/>
      <c r="BC154" s="65"/>
    </row>
    <row r="155" spans="1:55" ht="14.25" hidden="1">
      <c r="A155" s="75"/>
      <c r="B155" s="75" t="s">
        <v>95</v>
      </c>
      <c r="C155" s="75"/>
      <c r="D155" s="75"/>
      <c r="E155" s="75"/>
      <c r="F155" s="75"/>
      <c r="G155" s="75"/>
      <c r="H155" s="75"/>
      <c r="I155" s="75"/>
      <c r="J155" s="75"/>
      <c r="K155" s="75"/>
      <c r="L155" s="75"/>
      <c r="M155" s="75"/>
      <c r="N155" s="75"/>
      <c r="O155" s="75"/>
      <c r="P155" s="75"/>
      <c r="Q155" s="75"/>
      <c r="R155" s="75"/>
      <c r="S155" s="75"/>
      <c r="T155" s="75"/>
      <c r="U155" s="75"/>
      <c r="V155" s="75"/>
      <c r="W155" s="75"/>
      <c r="X155" s="75"/>
      <c r="Y155" s="76"/>
      <c r="Z155" s="79"/>
      <c r="AA155" s="73"/>
      <c r="AB155" s="73"/>
      <c r="AC155" s="66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65"/>
      <c r="BC155" s="65"/>
    </row>
    <row r="156" spans="1:55" ht="14.25" hidden="1">
      <c r="A156" s="75"/>
      <c r="B156" s="75" t="s">
        <v>66</v>
      </c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5"/>
      <c r="O156" s="75"/>
      <c r="P156" s="75"/>
      <c r="Q156" s="75"/>
      <c r="R156" s="75"/>
      <c r="S156" s="75"/>
      <c r="T156" s="75"/>
      <c r="U156" s="75"/>
      <c r="V156" s="75"/>
      <c r="W156" s="75"/>
      <c r="X156" s="75"/>
      <c r="Y156" s="76"/>
      <c r="Z156" s="79"/>
      <c r="AA156" s="73"/>
      <c r="AB156" s="73"/>
      <c r="AC156" s="66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  <c r="AQ156" s="65"/>
      <c r="AR156" s="65"/>
      <c r="AS156" s="65"/>
      <c r="AT156" s="65"/>
      <c r="AU156" s="65"/>
      <c r="AV156" s="65"/>
      <c r="AW156" s="65"/>
      <c r="AX156" s="65"/>
      <c r="AY156" s="65"/>
      <c r="AZ156" s="65"/>
      <c r="BA156" s="65"/>
      <c r="BB156" s="65"/>
      <c r="BC156" s="65"/>
    </row>
    <row r="157" spans="1:55" ht="14.25" hidden="1">
      <c r="A157" s="75"/>
      <c r="B157" s="75" t="s">
        <v>121</v>
      </c>
      <c r="C157" s="75"/>
      <c r="D157" s="75"/>
      <c r="E157" s="75"/>
      <c r="F157" s="75"/>
      <c r="G157" s="75"/>
      <c r="H157" s="75"/>
      <c r="I157" s="75"/>
      <c r="J157" s="75"/>
      <c r="K157" s="75"/>
      <c r="L157" s="75"/>
      <c r="M157" s="75"/>
      <c r="N157" s="75"/>
      <c r="O157" s="75"/>
      <c r="P157" s="75"/>
      <c r="Q157" s="75"/>
      <c r="R157" s="75"/>
      <c r="S157" s="75"/>
      <c r="T157" s="75"/>
      <c r="U157" s="75"/>
      <c r="V157" s="75"/>
      <c r="W157" s="75"/>
      <c r="X157" s="75"/>
      <c r="Y157" s="76"/>
      <c r="Z157" s="79"/>
      <c r="AA157" s="73"/>
      <c r="AB157" s="73"/>
      <c r="AC157" s="66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  <c r="AQ157" s="65"/>
      <c r="AR157" s="65"/>
      <c r="AS157" s="65"/>
      <c r="AT157" s="65"/>
      <c r="AU157" s="65"/>
      <c r="AV157" s="65"/>
      <c r="AW157" s="65"/>
      <c r="AX157" s="65"/>
      <c r="AY157" s="65"/>
      <c r="AZ157" s="65"/>
      <c r="BA157" s="65"/>
      <c r="BB157" s="65"/>
      <c r="BC157" s="65"/>
    </row>
    <row r="158" spans="1:55" ht="14.25" hidden="1">
      <c r="A158" s="75"/>
      <c r="B158" s="75" t="s">
        <v>42</v>
      </c>
      <c r="C158" s="75"/>
      <c r="D158" s="75"/>
      <c r="E158" s="75"/>
      <c r="F158" s="75"/>
      <c r="G158" s="75"/>
      <c r="H158" s="75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6"/>
      <c r="Z158" s="79"/>
      <c r="AA158" s="73"/>
      <c r="AB158" s="73"/>
      <c r="AC158" s="66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  <c r="AQ158" s="65"/>
      <c r="AR158" s="65"/>
      <c r="AS158" s="65"/>
      <c r="AT158" s="65"/>
      <c r="AU158" s="65"/>
      <c r="AV158" s="65"/>
      <c r="AW158" s="65"/>
      <c r="AX158" s="65"/>
      <c r="AY158" s="65"/>
      <c r="AZ158" s="65"/>
      <c r="BA158" s="65"/>
      <c r="BB158" s="65"/>
      <c r="BC158" s="65"/>
    </row>
    <row r="159" spans="1:55" ht="14.25" hidden="1">
      <c r="A159" s="75"/>
      <c r="B159" s="75" t="s">
        <v>43</v>
      </c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5"/>
      <c r="T159" s="75"/>
      <c r="U159" s="75"/>
      <c r="V159" s="75"/>
      <c r="W159" s="75"/>
      <c r="X159" s="75"/>
      <c r="Y159" s="76"/>
      <c r="Z159" s="79"/>
      <c r="AA159" s="73"/>
      <c r="AB159" s="73"/>
      <c r="AC159" s="66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65"/>
      <c r="AX159" s="65"/>
      <c r="AY159" s="65"/>
      <c r="AZ159" s="65"/>
      <c r="BA159" s="65"/>
      <c r="BB159" s="65"/>
      <c r="BC159" s="65"/>
    </row>
    <row r="160" spans="1:55" ht="14.25" hidden="1">
      <c r="A160" s="75"/>
      <c r="B160" s="75" t="s">
        <v>83</v>
      </c>
      <c r="C160" s="75"/>
      <c r="D160" s="75"/>
      <c r="E160" s="75"/>
      <c r="F160" s="75"/>
      <c r="G160" s="75"/>
      <c r="H160" s="75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6"/>
      <c r="Z160" s="79"/>
      <c r="AA160" s="73"/>
      <c r="AB160" s="73"/>
      <c r="AC160" s="66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  <c r="AQ160" s="65"/>
      <c r="AR160" s="65"/>
      <c r="AS160" s="65"/>
      <c r="AT160" s="65"/>
      <c r="AU160" s="65"/>
      <c r="AV160" s="65"/>
      <c r="AW160" s="65"/>
      <c r="AX160" s="65"/>
      <c r="AY160" s="65"/>
      <c r="AZ160" s="65"/>
      <c r="BA160" s="65"/>
      <c r="BB160" s="65"/>
      <c r="BC160" s="65"/>
    </row>
    <row r="161" spans="1:55" ht="14.25" hidden="1">
      <c r="A161" s="75"/>
      <c r="B161" s="75" t="s">
        <v>82</v>
      </c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6"/>
      <c r="Z161" s="79"/>
      <c r="AA161" s="73"/>
      <c r="AB161" s="73"/>
      <c r="AC161" s="66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  <c r="AQ161" s="65"/>
      <c r="AR161" s="65"/>
      <c r="AS161" s="65"/>
      <c r="AT161" s="65"/>
      <c r="AU161" s="65"/>
      <c r="AV161" s="65"/>
      <c r="AW161" s="65"/>
      <c r="AX161" s="65"/>
      <c r="AY161" s="65"/>
      <c r="AZ161" s="65"/>
      <c r="BA161" s="65"/>
      <c r="BB161" s="65"/>
      <c r="BC161" s="65"/>
    </row>
    <row r="162" spans="1:55" ht="14.25" hidden="1">
      <c r="A162" s="75"/>
      <c r="B162" s="75" t="s">
        <v>44</v>
      </c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  <c r="V162" s="75"/>
      <c r="W162" s="75"/>
      <c r="X162" s="75"/>
      <c r="Y162" s="76"/>
      <c r="Z162" s="79"/>
      <c r="AA162" s="73"/>
      <c r="AB162" s="73"/>
      <c r="AC162" s="66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  <c r="AQ162" s="65"/>
      <c r="AR162" s="65"/>
      <c r="AS162" s="65"/>
      <c r="AT162" s="65"/>
      <c r="AU162" s="65"/>
      <c r="AV162" s="65"/>
      <c r="AW162" s="65"/>
      <c r="AX162" s="65"/>
      <c r="AY162" s="65"/>
      <c r="AZ162" s="65"/>
      <c r="BA162" s="65"/>
      <c r="BB162" s="65"/>
      <c r="BC162" s="65"/>
    </row>
    <row r="163" spans="1:55" ht="14.25" hidden="1">
      <c r="A163" s="75"/>
      <c r="B163" s="75" t="s">
        <v>67</v>
      </c>
      <c r="C163" s="75"/>
      <c r="D163" s="75"/>
      <c r="E163" s="75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  <c r="V163" s="75"/>
      <c r="W163" s="75"/>
      <c r="X163" s="75"/>
      <c r="Y163" s="76"/>
      <c r="Z163" s="79"/>
      <c r="AA163" s="73"/>
      <c r="AB163" s="73"/>
      <c r="AC163" s="66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  <c r="AQ163" s="65"/>
      <c r="AR163" s="65"/>
      <c r="AS163" s="65"/>
      <c r="AT163" s="65"/>
      <c r="AU163" s="65"/>
      <c r="AV163" s="65"/>
      <c r="AW163" s="65"/>
      <c r="AX163" s="65"/>
      <c r="AY163" s="65"/>
      <c r="AZ163" s="65"/>
      <c r="BA163" s="65"/>
      <c r="BB163" s="65"/>
      <c r="BC163" s="65"/>
    </row>
    <row r="164" spans="1:55" ht="14.25" hidden="1">
      <c r="A164" s="75"/>
      <c r="B164" s="75" t="s">
        <v>118</v>
      </c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5"/>
      <c r="T164" s="75"/>
      <c r="U164" s="75"/>
      <c r="V164" s="75"/>
      <c r="W164" s="75"/>
      <c r="X164" s="75"/>
      <c r="Y164" s="76"/>
      <c r="Z164" s="79"/>
      <c r="AA164" s="73"/>
      <c r="AB164" s="73"/>
      <c r="AC164" s="66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  <c r="AQ164" s="65"/>
      <c r="AR164" s="65"/>
      <c r="AS164" s="65"/>
      <c r="AT164" s="65"/>
      <c r="AU164" s="65"/>
      <c r="AV164" s="65"/>
      <c r="AW164" s="65"/>
      <c r="AX164" s="65"/>
      <c r="AY164" s="65"/>
      <c r="AZ164" s="65"/>
      <c r="BA164" s="65"/>
      <c r="BB164" s="65"/>
      <c r="BC164" s="65"/>
    </row>
    <row r="165" spans="1:55" ht="14.25" hidden="1">
      <c r="A165" s="75"/>
      <c r="B165" s="75" t="s">
        <v>284</v>
      </c>
      <c r="C165" s="75"/>
      <c r="D165" s="75"/>
      <c r="E165" s="75"/>
      <c r="F165" s="75"/>
      <c r="G165" s="75"/>
      <c r="H165" s="75"/>
      <c r="I165" s="75"/>
      <c r="J165" s="75"/>
      <c r="K165" s="75"/>
      <c r="L165" s="75"/>
      <c r="M165" s="75"/>
      <c r="N165" s="75"/>
      <c r="O165" s="75"/>
      <c r="P165" s="75"/>
      <c r="Q165" s="75"/>
      <c r="R165" s="75"/>
      <c r="S165" s="75"/>
      <c r="T165" s="75"/>
      <c r="U165" s="75"/>
      <c r="V165" s="75"/>
      <c r="W165" s="75"/>
      <c r="X165" s="75"/>
      <c r="Y165" s="76"/>
      <c r="Z165" s="79"/>
      <c r="AA165" s="73"/>
      <c r="AB165" s="73"/>
      <c r="AC165" s="66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  <c r="AQ165" s="65"/>
      <c r="AR165" s="65"/>
      <c r="AS165" s="65"/>
      <c r="AT165" s="65"/>
      <c r="AU165" s="65"/>
      <c r="AV165" s="65"/>
      <c r="AW165" s="65"/>
      <c r="AX165" s="65"/>
      <c r="AY165" s="65"/>
      <c r="AZ165" s="65"/>
      <c r="BA165" s="65"/>
      <c r="BB165" s="65"/>
      <c r="BC165" s="65"/>
    </row>
    <row r="166" spans="1:55" ht="14.25" hidden="1">
      <c r="A166" s="75"/>
      <c r="B166" s="75" t="s">
        <v>85</v>
      </c>
      <c r="C166" s="75"/>
      <c r="D166" s="75"/>
      <c r="E166" s="75"/>
      <c r="F166" s="75"/>
      <c r="G166" s="75"/>
      <c r="H166" s="75"/>
      <c r="I166" s="75"/>
      <c r="J166" s="75"/>
      <c r="K166" s="75"/>
      <c r="L166" s="75"/>
      <c r="M166" s="75"/>
      <c r="N166" s="75"/>
      <c r="O166" s="75"/>
      <c r="P166" s="75"/>
      <c r="Q166" s="75"/>
      <c r="R166" s="75"/>
      <c r="S166" s="75"/>
      <c r="T166" s="75"/>
      <c r="U166" s="75"/>
      <c r="V166" s="75"/>
      <c r="W166" s="75"/>
      <c r="X166" s="75"/>
      <c r="Y166" s="76"/>
      <c r="Z166" s="79"/>
      <c r="AA166" s="73"/>
      <c r="AB166" s="73"/>
      <c r="AC166" s="66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  <c r="AQ166" s="65"/>
      <c r="AR166" s="65"/>
      <c r="AS166" s="65"/>
      <c r="AT166" s="65"/>
      <c r="AU166" s="65"/>
      <c r="AV166" s="65"/>
      <c r="AW166" s="65"/>
      <c r="AX166" s="65"/>
      <c r="AY166" s="65"/>
      <c r="AZ166" s="65"/>
      <c r="BA166" s="65"/>
      <c r="BB166" s="65"/>
      <c r="BC166" s="65"/>
    </row>
    <row r="167" spans="1:55" ht="14.25" hidden="1">
      <c r="A167" s="75"/>
      <c r="B167" s="75" t="s">
        <v>122</v>
      </c>
      <c r="C167" s="75"/>
      <c r="D167" s="75"/>
      <c r="E167" s="75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  <c r="V167" s="75"/>
      <c r="W167" s="75"/>
      <c r="X167" s="75"/>
      <c r="Y167" s="76"/>
      <c r="Z167" s="79"/>
      <c r="AA167" s="73"/>
      <c r="AB167" s="73"/>
      <c r="AC167" s="66"/>
      <c r="AD167" s="65"/>
      <c r="AE167" s="65"/>
      <c r="AF167" s="65"/>
      <c r="AG167" s="65"/>
      <c r="AH167" s="65"/>
      <c r="AI167" s="65"/>
      <c r="AJ167" s="65"/>
      <c r="AK167" s="65"/>
      <c r="AL167" s="65"/>
      <c r="AM167" s="65"/>
      <c r="AN167" s="65"/>
      <c r="AO167" s="65"/>
      <c r="AP167" s="65"/>
      <c r="AQ167" s="65"/>
      <c r="AR167" s="65"/>
      <c r="AS167" s="65"/>
      <c r="AT167" s="65"/>
      <c r="AU167" s="65"/>
      <c r="AV167" s="65"/>
      <c r="AW167" s="65"/>
      <c r="AX167" s="65"/>
      <c r="AY167" s="65"/>
      <c r="AZ167" s="65"/>
      <c r="BA167" s="65"/>
      <c r="BB167" s="65"/>
      <c r="BC167" s="65"/>
    </row>
    <row r="168" spans="1:55" ht="14.25" hidden="1">
      <c r="A168" s="75"/>
      <c r="B168" s="75" t="s">
        <v>152</v>
      </c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6"/>
      <c r="Z168" s="79"/>
      <c r="AA168" s="73"/>
      <c r="AB168" s="73"/>
      <c r="AC168" s="66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  <c r="AQ168" s="65"/>
      <c r="AR168" s="65"/>
      <c r="AS168" s="65"/>
      <c r="AT168" s="65"/>
      <c r="AU168" s="65"/>
      <c r="AV168" s="65"/>
      <c r="AW168" s="65"/>
      <c r="AX168" s="65"/>
      <c r="AY168" s="65"/>
      <c r="AZ168" s="65"/>
      <c r="BA168" s="65"/>
      <c r="BB168" s="65"/>
      <c r="BC168" s="65"/>
    </row>
    <row r="169" spans="1:55" ht="14.25" hidden="1">
      <c r="A169" s="75"/>
      <c r="B169" s="75" t="s">
        <v>68</v>
      </c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6"/>
      <c r="Z169" s="79"/>
      <c r="AA169" s="73"/>
      <c r="AB169" s="73"/>
      <c r="AC169" s="66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  <c r="AQ169" s="65"/>
      <c r="AR169" s="65"/>
      <c r="AS169" s="65"/>
      <c r="AT169" s="65"/>
      <c r="AU169" s="65"/>
      <c r="AV169" s="65"/>
      <c r="AW169" s="65"/>
      <c r="AX169" s="65"/>
      <c r="AY169" s="65"/>
      <c r="AZ169" s="65"/>
      <c r="BA169" s="65"/>
      <c r="BB169" s="65"/>
      <c r="BC169" s="65"/>
    </row>
    <row r="170" spans="1:55" ht="14.25" hidden="1">
      <c r="A170" s="75"/>
      <c r="B170" s="75" t="s">
        <v>117</v>
      </c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6"/>
      <c r="Z170" s="79"/>
      <c r="AA170" s="73"/>
      <c r="AB170" s="73"/>
      <c r="AC170" s="66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  <c r="AQ170" s="65"/>
      <c r="AR170" s="65"/>
      <c r="AS170" s="65"/>
      <c r="AT170" s="65"/>
      <c r="AU170" s="65"/>
      <c r="AV170" s="65"/>
      <c r="AW170" s="65"/>
      <c r="AX170" s="65"/>
      <c r="AY170" s="65"/>
      <c r="AZ170" s="65"/>
      <c r="BA170" s="65"/>
      <c r="BB170" s="65"/>
      <c r="BC170" s="65"/>
    </row>
    <row r="171" spans="1:55" ht="14.25" hidden="1">
      <c r="A171" s="75"/>
      <c r="B171" s="75" t="s">
        <v>256</v>
      </c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  <c r="V171" s="75"/>
      <c r="W171" s="75"/>
      <c r="X171" s="75"/>
      <c r="Y171" s="76"/>
      <c r="Z171" s="79"/>
      <c r="AA171" s="73"/>
      <c r="AB171" s="73"/>
      <c r="AC171" s="66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  <c r="AQ171" s="65"/>
      <c r="AR171" s="65"/>
      <c r="AS171" s="65"/>
      <c r="AT171" s="65"/>
      <c r="AU171" s="65"/>
      <c r="AV171" s="65"/>
      <c r="AW171" s="65"/>
      <c r="AX171" s="65"/>
      <c r="AY171" s="65"/>
      <c r="AZ171" s="65"/>
      <c r="BA171" s="65"/>
      <c r="BB171" s="65"/>
      <c r="BC171" s="65"/>
    </row>
    <row r="172" spans="1:55" ht="14.25" hidden="1">
      <c r="A172" s="75"/>
      <c r="B172" s="75" t="s">
        <v>153</v>
      </c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  <c r="V172" s="75"/>
      <c r="W172" s="75"/>
      <c r="X172" s="75"/>
      <c r="Y172" s="76"/>
      <c r="Z172" s="79"/>
      <c r="AA172" s="73"/>
      <c r="AB172" s="73"/>
      <c r="AC172" s="66"/>
      <c r="AD172" s="65"/>
      <c r="AE172" s="65"/>
      <c r="AF172" s="65"/>
      <c r="AG172" s="65"/>
      <c r="AH172" s="65"/>
      <c r="AI172" s="65"/>
      <c r="AJ172" s="65"/>
      <c r="AK172" s="65"/>
      <c r="AL172" s="65"/>
      <c r="AM172" s="65"/>
      <c r="AN172" s="65"/>
      <c r="AO172" s="65"/>
      <c r="AP172" s="65"/>
      <c r="AQ172" s="65"/>
      <c r="AR172" s="65"/>
      <c r="AS172" s="65"/>
      <c r="AT172" s="65"/>
      <c r="AU172" s="65"/>
      <c r="AV172" s="65"/>
      <c r="AW172" s="65"/>
      <c r="AX172" s="65"/>
      <c r="AY172" s="65"/>
      <c r="AZ172" s="65"/>
      <c r="BA172" s="65"/>
      <c r="BB172" s="65"/>
      <c r="BC172" s="65"/>
    </row>
    <row r="173" spans="1:55" ht="14.25" hidden="1">
      <c r="A173" s="75"/>
      <c r="B173" s="75" t="s">
        <v>112</v>
      </c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  <c r="V173" s="75"/>
      <c r="W173" s="75"/>
      <c r="X173" s="75"/>
      <c r="Y173" s="76"/>
      <c r="Z173" s="79"/>
      <c r="AA173" s="73"/>
      <c r="AB173" s="73"/>
      <c r="AC173" s="66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  <c r="AQ173" s="65"/>
      <c r="AR173" s="65"/>
      <c r="AS173" s="65"/>
      <c r="AT173" s="65"/>
      <c r="AU173" s="65"/>
      <c r="AV173" s="65"/>
      <c r="AW173" s="65"/>
      <c r="AX173" s="65"/>
      <c r="AY173" s="65"/>
      <c r="AZ173" s="65"/>
      <c r="BA173" s="65"/>
      <c r="BB173" s="65"/>
      <c r="BC173" s="65"/>
    </row>
    <row r="174" spans="1:55" ht="14.25" hidden="1">
      <c r="A174" s="75"/>
      <c r="B174" s="75" t="s">
        <v>119</v>
      </c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  <c r="V174" s="75"/>
      <c r="W174" s="75"/>
      <c r="X174" s="75"/>
      <c r="Y174" s="76"/>
      <c r="Z174" s="79"/>
      <c r="AA174" s="73"/>
      <c r="AB174" s="73"/>
      <c r="AC174" s="66"/>
      <c r="AD174" s="65"/>
      <c r="AE174" s="65"/>
      <c r="AF174" s="65"/>
      <c r="AG174" s="65"/>
      <c r="AH174" s="65"/>
      <c r="AI174" s="65"/>
      <c r="AJ174" s="65"/>
      <c r="AK174" s="65"/>
      <c r="AL174" s="65"/>
      <c r="AM174" s="65"/>
      <c r="AN174" s="65"/>
      <c r="AO174" s="65"/>
      <c r="AP174" s="65"/>
      <c r="AQ174" s="65"/>
      <c r="AR174" s="65"/>
      <c r="AS174" s="65"/>
      <c r="AT174" s="65"/>
      <c r="AU174" s="65"/>
      <c r="AV174" s="65"/>
      <c r="AW174" s="65"/>
      <c r="AX174" s="65"/>
      <c r="AY174" s="65"/>
      <c r="AZ174" s="65"/>
      <c r="BA174" s="65"/>
      <c r="BB174" s="65"/>
      <c r="BC174" s="65"/>
    </row>
    <row r="175" spans="1:55" ht="14.25" hidden="1">
      <c r="A175" s="75"/>
      <c r="B175" s="75" t="s">
        <v>114</v>
      </c>
      <c r="C175" s="75"/>
      <c r="D175" s="75"/>
      <c r="E175" s="75"/>
      <c r="F175" s="75"/>
      <c r="G175" s="75"/>
      <c r="H175" s="75"/>
      <c r="I175" s="75"/>
      <c r="J175" s="75"/>
      <c r="K175" s="75"/>
      <c r="L175" s="75"/>
      <c r="M175" s="75"/>
      <c r="N175" s="75"/>
      <c r="O175" s="75"/>
      <c r="P175" s="75"/>
      <c r="Q175" s="75"/>
      <c r="R175" s="75"/>
      <c r="S175" s="75"/>
      <c r="T175" s="75"/>
      <c r="U175" s="75"/>
      <c r="V175" s="75"/>
      <c r="W175" s="75"/>
      <c r="X175" s="75"/>
      <c r="Y175" s="76"/>
      <c r="Z175" s="79"/>
      <c r="AA175" s="73"/>
      <c r="AB175" s="73"/>
      <c r="AC175" s="66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  <c r="AQ175" s="65"/>
      <c r="AR175" s="65"/>
      <c r="AS175" s="65"/>
      <c r="AT175" s="65"/>
      <c r="AU175" s="65"/>
      <c r="AV175" s="65"/>
      <c r="AW175" s="65"/>
      <c r="AX175" s="65"/>
      <c r="AY175" s="65"/>
      <c r="AZ175" s="65"/>
      <c r="BA175" s="65"/>
      <c r="BB175" s="65"/>
      <c r="BC175" s="65"/>
    </row>
    <row r="176" spans="1:55" ht="14.25" hidden="1">
      <c r="A176" s="75"/>
      <c r="B176" s="75" t="s">
        <v>154</v>
      </c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5"/>
      <c r="O176" s="75"/>
      <c r="P176" s="75"/>
      <c r="Q176" s="75"/>
      <c r="R176" s="75"/>
      <c r="S176" s="75"/>
      <c r="T176" s="75"/>
      <c r="U176" s="75"/>
      <c r="V176" s="75"/>
      <c r="W176" s="75"/>
      <c r="X176" s="75"/>
      <c r="Y176" s="76"/>
      <c r="Z176" s="79"/>
      <c r="AA176" s="73"/>
      <c r="AB176" s="73"/>
      <c r="AC176" s="66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  <c r="AQ176" s="65"/>
      <c r="AR176" s="65"/>
      <c r="AS176" s="65"/>
      <c r="AT176" s="65"/>
      <c r="AU176" s="65"/>
      <c r="AV176" s="65"/>
      <c r="AW176" s="65"/>
      <c r="AX176" s="65"/>
      <c r="AY176" s="65"/>
      <c r="AZ176" s="65"/>
      <c r="BA176" s="65"/>
      <c r="BB176" s="65"/>
      <c r="BC176" s="65"/>
    </row>
    <row r="177" spans="1:55" ht="14.25" hidden="1">
      <c r="A177" s="75"/>
      <c r="B177" s="75" t="s">
        <v>113</v>
      </c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6"/>
      <c r="Z177" s="79"/>
      <c r="AA177" s="73"/>
      <c r="AB177" s="73"/>
      <c r="AC177" s="66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  <c r="AQ177" s="65"/>
      <c r="AR177" s="65"/>
      <c r="AS177" s="65"/>
      <c r="AT177" s="65"/>
      <c r="AU177" s="65"/>
      <c r="AV177" s="65"/>
      <c r="AW177" s="65"/>
      <c r="AX177" s="65"/>
      <c r="AY177" s="65"/>
      <c r="AZ177" s="65"/>
      <c r="BA177" s="65"/>
      <c r="BB177" s="65"/>
      <c r="BC177" s="65"/>
    </row>
    <row r="178" spans="1:55" ht="14.25" hidden="1">
      <c r="A178" s="75"/>
      <c r="B178" s="75" t="s">
        <v>155</v>
      </c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  <c r="Y178" s="76"/>
      <c r="Z178" s="79"/>
      <c r="AA178" s="73"/>
      <c r="AB178" s="73"/>
      <c r="AC178" s="66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  <c r="AQ178" s="65"/>
      <c r="AR178" s="65"/>
      <c r="AS178" s="65"/>
      <c r="AT178" s="65"/>
      <c r="AU178" s="65"/>
      <c r="AV178" s="65"/>
      <c r="AW178" s="65"/>
      <c r="AX178" s="65"/>
      <c r="AY178" s="65"/>
      <c r="AZ178" s="65"/>
      <c r="BA178" s="65"/>
      <c r="BB178" s="65"/>
      <c r="BC178" s="65"/>
    </row>
    <row r="179" spans="1:55" ht="14.25" hidden="1">
      <c r="A179" s="75"/>
      <c r="B179" s="75" t="s">
        <v>134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6"/>
      <c r="Z179" s="79"/>
      <c r="AA179" s="73"/>
      <c r="AB179" s="73"/>
      <c r="AC179" s="66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  <c r="AQ179" s="65"/>
      <c r="AR179" s="65"/>
      <c r="AS179" s="65"/>
      <c r="AT179" s="65"/>
      <c r="AU179" s="65"/>
      <c r="AV179" s="65"/>
      <c r="AW179" s="65"/>
      <c r="AX179" s="65"/>
      <c r="AY179" s="65"/>
      <c r="AZ179" s="65"/>
      <c r="BA179" s="65"/>
      <c r="BB179" s="65"/>
      <c r="BC179" s="65"/>
    </row>
    <row r="180" spans="1:55" ht="14.25" hidden="1">
      <c r="A180" s="75"/>
      <c r="B180" s="75" t="s">
        <v>139</v>
      </c>
      <c r="C180" s="75"/>
      <c r="D180" s="75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75"/>
      <c r="X180" s="75"/>
      <c r="Y180" s="76"/>
      <c r="Z180" s="79"/>
      <c r="AA180" s="73"/>
      <c r="AB180" s="73"/>
      <c r="AC180" s="66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  <c r="AQ180" s="65"/>
      <c r="AR180" s="65"/>
      <c r="AS180" s="65"/>
      <c r="AT180" s="65"/>
      <c r="AU180" s="65"/>
      <c r="AV180" s="65"/>
      <c r="AW180" s="65"/>
      <c r="AX180" s="65"/>
      <c r="AY180" s="65"/>
      <c r="AZ180" s="65"/>
      <c r="BA180" s="65"/>
      <c r="BB180" s="65"/>
      <c r="BC180" s="65"/>
    </row>
    <row r="181" spans="1:55" ht="14.25" hidden="1">
      <c r="A181" s="75"/>
      <c r="B181" s="75" t="s">
        <v>363</v>
      </c>
      <c r="C181" s="75"/>
      <c r="D181" s="75"/>
      <c r="E181" s="75"/>
      <c r="F181" s="75"/>
      <c r="G181" s="75"/>
      <c r="H181" s="75"/>
      <c r="I181" s="75"/>
      <c r="J181" s="75"/>
      <c r="K181" s="75"/>
      <c r="L181" s="75"/>
      <c r="M181" s="75"/>
      <c r="N181" s="75"/>
      <c r="O181" s="75"/>
      <c r="P181" s="75"/>
      <c r="Q181" s="75"/>
      <c r="R181" s="75"/>
      <c r="S181" s="75"/>
      <c r="T181" s="75"/>
      <c r="U181" s="75"/>
      <c r="V181" s="75"/>
      <c r="W181" s="75"/>
      <c r="X181" s="75"/>
      <c r="Y181" s="76"/>
      <c r="Z181" s="79"/>
      <c r="AA181" s="73"/>
      <c r="AB181" s="73"/>
      <c r="AC181" s="66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65"/>
      <c r="BA181" s="65"/>
      <c r="BB181" s="65"/>
      <c r="BC181" s="65"/>
    </row>
    <row r="182" spans="1:55" ht="14.25" hidden="1">
      <c r="A182" s="75"/>
      <c r="B182" s="68" t="s">
        <v>335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6"/>
      <c r="Z182" s="79"/>
      <c r="AA182" s="73"/>
      <c r="AB182" s="73"/>
      <c r="AC182" s="66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  <c r="AQ182" s="65"/>
      <c r="AR182" s="65"/>
      <c r="AS182" s="65"/>
      <c r="AT182" s="65"/>
      <c r="AU182" s="65"/>
      <c r="AV182" s="65"/>
      <c r="AW182" s="65"/>
      <c r="AX182" s="65"/>
      <c r="AY182" s="65"/>
      <c r="AZ182" s="65"/>
      <c r="BA182" s="65"/>
      <c r="BB182" s="65"/>
      <c r="BC182" s="65"/>
    </row>
    <row r="183" spans="1:55" ht="14.25" hidden="1">
      <c r="A183" s="75"/>
      <c r="B183" s="75" t="s">
        <v>140</v>
      </c>
      <c r="C183" s="75"/>
      <c r="D183" s="75"/>
      <c r="E183" s="75"/>
      <c r="F183" s="75"/>
      <c r="G183" s="75"/>
      <c r="H183" s="75"/>
      <c r="I183" s="75"/>
      <c r="J183" s="75"/>
      <c r="K183" s="75"/>
      <c r="L183" s="75"/>
      <c r="M183" s="75"/>
      <c r="N183" s="75"/>
      <c r="O183" s="75"/>
      <c r="P183" s="75"/>
      <c r="Q183" s="75"/>
      <c r="R183" s="75"/>
      <c r="S183" s="75"/>
      <c r="T183" s="75"/>
      <c r="U183" s="75"/>
      <c r="V183" s="75"/>
      <c r="W183" s="75"/>
      <c r="X183" s="75"/>
      <c r="Y183" s="76"/>
      <c r="Z183" s="79"/>
      <c r="AA183" s="73"/>
      <c r="AB183" s="73"/>
      <c r="AC183" s="66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  <c r="AQ183" s="65"/>
      <c r="AR183" s="65"/>
      <c r="AS183" s="65"/>
      <c r="AT183" s="65"/>
      <c r="AU183" s="65"/>
      <c r="AV183" s="65"/>
      <c r="AW183" s="65"/>
      <c r="AX183" s="65"/>
      <c r="AY183" s="65"/>
      <c r="AZ183" s="65"/>
      <c r="BA183" s="65"/>
      <c r="BB183" s="65"/>
      <c r="BC183" s="65"/>
    </row>
    <row r="184" spans="1:55" ht="14.25" hidden="1">
      <c r="A184" s="75"/>
      <c r="B184" s="75" t="s">
        <v>352</v>
      </c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6"/>
      <c r="Z184" s="79"/>
      <c r="AA184" s="73"/>
      <c r="AB184" s="73"/>
      <c r="AC184" s="66"/>
      <c r="AD184" s="65"/>
      <c r="AE184" s="65"/>
      <c r="AF184" s="65"/>
      <c r="AG184" s="65"/>
      <c r="AH184" s="65"/>
      <c r="AI184" s="65"/>
      <c r="AJ184" s="65"/>
      <c r="AK184" s="65"/>
      <c r="AL184" s="65"/>
      <c r="AM184" s="65"/>
      <c r="AN184" s="65"/>
      <c r="AO184" s="65"/>
      <c r="AP184" s="65"/>
      <c r="AQ184" s="65"/>
      <c r="AR184" s="65"/>
      <c r="AS184" s="65"/>
      <c r="AT184" s="65"/>
      <c r="AU184" s="65"/>
      <c r="AV184" s="65"/>
      <c r="AW184" s="65"/>
      <c r="AX184" s="65"/>
      <c r="AY184" s="65"/>
      <c r="AZ184" s="65"/>
      <c r="BA184" s="65"/>
      <c r="BB184" s="65"/>
      <c r="BC184" s="65"/>
    </row>
    <row r="185" spans="1:55" ht="14.25" hidden="1">
      <c r="A185" s="75"/>
      <c r="B185" s="75" t="s">
        <v>257</v>
      </c>
      <c r="C185" s="75"/>
      <c r="D185" s="75"/>
      <c r="E185" s="75"/>
      <c r="F185" s="75"/>
      <c r="G185" s="75"/>
      <c r="H185" s="75"/>
      <c r="I185" s="75"/>
      <c r="J185" s="75"/>
      <c r="K185" s="75"/>
      <c r="L185" s="75"/>
      <c r="M185" s="75"/>
      <c r="N185" s="75"/>
      <c r="O185" s="75"/>
      <c r="P185" s="75"/>
      <c r="Q185" s="75"/>
      <c r="R185" s="75"/>
      <c r="S185" s="75"/>
      <c r="T185" s="75"/>
      <c r="U185" s="75"/>
      <c r="V185" s="75"/>
      <c r="W185" s="75"/>
      <c r="X185" s="75"/>
      <c r="Y185" s="76"/>
      <c r="Z185" s="79"/>
      <c r="AA185" s="73"/>
      <c r="AB185" s="73"/>
      <c r="AC185" s="66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  <c r="AQ185" s="65"/>
      <c r="AR185" s="65"/>
      <c r="AS185" s="65"/>
      <c r="AT185" s="65"/>
      <c r="AU185" s="65"/>
      <c r="AV185" s="65"/>
      <c r="AW185" s="65"/>
      <c r="AX185" s="65"/>
      <c r="AY185" s="65"/>
      <c r="AZ185" s="65"/>
      <c r="BA185" s="65"/>
      <c r="BB185" s="65"/>
      <c r="BC185" s="65"/>
    </row>
    <row r="186" spans="1:55" ht="14.25" hidden="1">
      <c r="A186" s="75"/>
      <c r="B186" s="75" t="s">
        <v>258</v>
      </c>
      <c r="C186" s="75"/>
      <c r="D186" s="75"/>
      <c r="E186" s="75"/>
      <c r="F186" s="75"/>
      <c r="G186" s="75"/>
      <c r="H186" s="75"/>
      <c r="I186" s="75"/>
      <c r="J186" s="75"/>
      <c r="K186" s="75"/>
      <c r="L186" s="75"/>
      <c r="M186" s="75"/>
      <c r="N186" s="75"/>
      <c r="O186" s="75"/>
      <c r="P186" s="75"/>
      <c r="Q186" s="75"/>
      <c r="R186" s="75"/>
      <c r="S186" s="75"/>
      <c r="T186" s="75"/>
      <c r="U186" s="75"/>
      <c r="V186" s="75"/>
      <c r="W186" s="75"/>
      <c r="X186" s="75"/>
      <c r="Y186" s="76"/>
      <c r="Z186" s="79"/>
      <c r="AA186" s="73"/>
      <c r="AB186" s="73"/>
      <c r="AC186" s="66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  <c r="AQ186" s="65"/>
      <c r="AR186" s="65"/>
      <c r="AS186" s="65"/>
      <c r="AT186" s="65"/>
      <c r="AU186" s="65"/>
      <c r="AV186" s="65"/>
      <c r="AW186" s="65"/>
      <c r="AX186" s="65"/>
      <c r="AY186" s="65"/>
      <c r="AZ186" s="65"/>
      <c r="BA186" s="65"/>
      <c r="BB186" s="65"/>
      <c r="BC186" s="65"/>
    </row>
    <row r="187" spans="1:55" ht="14.25" hidden="1">
      <c r="A187" s="75"/>
      <c r="B187" s="75" t="s">
        <v>69</v>
      </c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6"/>
      <c r="Z187" s="79"/>
      <c r="AA187" s="73"/>
      <c r="AB187" s="73"/>
      <c r="AC187" s="66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</row>
    <row r="188" spans="1:55" ht="14.25" hidden="1">
      <c r="A188" s="75"/>
      <c r="B188" s="75" t="s">
        <v>89</v>
      </c>
      <c r="C188" s="75"/>
      <c r="D188" s="75"/>
      <c r="E188" s="75"/>
      <c r="F188" s="75"/>
      <c r="G188" s="75"/>
      <c r="H188" s="75"/>
      <c r="I188" s="75"/>
      <c r="J188" s="75"/>
      <c r="K188" s="75"/>
      <c r="L188" s="75"/>
      <c r="M188" s="75"/>
      <c r="N188" s="75"/>
      <c r="O188" s="75"/>
      <c r="P188" s="75"/>
      <c r="Q188" s="75"/>
      <c r="R188" s="75"/>
      <c r="S188" s="75"/>
      <c r="T188" s="75"/>
      <c r="U188" s="75"/>
      <c r="V188" s="75"/>
      <c r="W188" s="75"/>
      <c r="X188" s="75"/>
      <c r="Y188" s="76"/>
      <c r="Z188" s="79"/>
      <c r="AA188" s="73"/>
      <c r="AB188" s="73"/>
      <c r="AC188" s="66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  <c r="AQ188" s="65"/>
      <c r="AR188" s="65"/>
      <c r="AS188" s="65"/>
      <c r="AT188" s="65"/>
      <c r="AU188" s="65"/>
      <c r="AV188" s="65"/>
      <c r="AW188" s="65"/>
      <c r="AX188" s="65"/>
      <c r="AY188" s="65"/>
      <c r="AZ188" s="65"/>
      <c r="BA188" s="65"/>
      <c r="BB188" s="65"/>
      <c r="BC188" s="65"/>
    </row>
    <row r="189" spans="1:55" ht="14.25" hidden="1">
      <c r="A189" s="75"/>
      <c r="B189" s="75" t="s">
        <v>45</v>
      </c>
      <c r="C189" s="75"/>
      <c r="D189" s="75"/>
      <c r="E189" s="75"/>
      <c r="F189" s="75"/>
      <c r="G189" s="75"/>
      <c r="H189" s="75"/>
      <c r="I189" s="75"/>
      <c r="J189" s="75"/>
      <c r="K189" s="75"/>
      <c r="L189" s="75"/>
      <c r="M189" s="75"/>
      <c r="N189" s="75"/>
      <c r="O189" s="75"/>
      <c r="P189" s="75"/>
      <c r="Q189" s="75"/>
      <c r="R189" s="75"/>
      <c r="S189" s="75"/>
      <c r="T189" s="75"/>
      <c r="U189" s="75"/>
      <c r="V189" s="75"/>
      <c r="W189" s="75"/>
      <c r="X189" s="75"/>
      <c r="Y189" s="76"/>
      <c r="Z189" s="79"/>
      <c r="AA189" s="73"/>
      <c r="AB189" s="73"/>
      <c r="AC189" s="66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  <c r="AQ189" s="65"/>
      <c r="AR189" s="65"/>
      <c r="AS189" s="65"/>
      <c r="AT189" s="65"/>
      <c r="AU189" s="65"/>
      <c r="AV189" s="65"/>
      <c r="AW189" s="65"/>
      <c r="AX189" s="65"/>
      <c r="AY189" s="65"/>
      <c r="AZ189" s="65"/>
      <c r="BA189" s="65"/>
      <c r="BB189" s="65"/>
      <c r="BC189" s="65"/>
    </row>
    <row r="190" spans="1:55" ht="14.25" hidden="1">
      <c r="A190" s="75"/>
      <c r="B190" s="75" t="s">
        <v>101</v>
      </c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5"/>
      <c r="O190" s="75"/>
      <c r="P190" s="75"/>
      <c r="Q190" s="75"/>
      <c r="R190" s="75"/>
      <c r="S190" s="75"/>
      <c r="T190" s="75"/>
      <c r="U190" s="75"/>
      <c r="V190" s="75"/>
      <c r="W190" s="75"/>
      <c r="X190" s="75"/>
      <c r="Y190" s="76"/>
      <c r="Z190" s="79"/>
      <c r="AA190" s="73"/>
      <c r="AB190" s="73"/>
      <c r="AC190" s="66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  <c r="AQ190" s="65"/>
      <c r="AR190" s="65"/>
      <c r="AS190" s="65"/>
      <c r="AT190" s="65"/>
      <c r="AU190" s="65"/>
      <c r="AV190" s="65"/>
      <c r="AW190" s="65"/>
      <c r="AX190" s="65"/>
      <c r="AY190" s="65"/>
      <c r="AZ190" s="65"/>
      <c r="BA190" s="65"/>
      <c r="BB190" s="65"/>
      <c r="BC190" s="65"/>
    </row>
    <row r="191" spans="1:55" ht="14.25" hidden="1">
      <c r="A191" s="75"/>
      <c r="B191" s="75" t="s">
        <v>156</v>
      </c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75"/>
      <c r="Q191" s="75"/>
      <c r="R191" s="75"/>
      <c r="S191" s="75"/>
      <c r="T191" s="75"/>
      <c r="U191" s="75"/>
      <c r="V191" s="75"/>
      <c r="W191" s="75"/>
      <c r="X191" s="75"/>
      <c r="Y191" s="76"/>
      <c r="Z191" s="79"/>
      <c r="AA191" s="73"/>
      <c r="AB191" s="73"/>
      <c r="AC191" s="66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  <c r="AQ191" s="65"/>
      <c r="AR191" s="65"/>
      <c r="AS191" s="65"/>
      <c r="AT191" s="65"/>
      <c r="AU191" s="65"/>
      <c r="AV191" s="65"/>
      <c r="AW191" s="65"/>
      <c r="AX191" s="65"/>
      <c r="AY191" s="65"/>
      <c r="AZ191" s="65"/>
      <c r="BA191" s="65"/>
      <c r="BB191" s="65"/>
      <c r="BC191" s="65"/>
    </row>
    <row r="192" spans="1:55" ht="14.25" hidden="1">
      <c r="A192" s="75"/>
      <c r="B192" s="75" t="s">
        <v>46</v>
      </c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6"/>
      <c r="Z192" s="79"/>
      <c r="AA192" s="73"/>
      <c r="AB192" s="73"/>
      <c r="AC192" s="66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65"/>
      <c r="BA192" s="65"/>
      <c r="BB192" s="65"/>
      <c r="BC192" s="65"/>
    </row>
    <row r="193" spans="1:55" ht="14.25" hidden="1">
      <c r="A193" s="75"/>
      <c r="B193" s="75" t="s">
        <v>157</v>
      </c>
      <c r="C193" s="75"/>
      <c r="D193" s="75"/>
      <c r="E193" s="75"/>
      <c r="F193" s="75"/>
      <c r="G193" s="75"/>
      <c r="H193" s="75"/>
      <c r="I193" s="75"/>
      <c r="J193" s="75"/>
      <c r="K193" s="75"/>
      <c r="L193" s="75"/>
      <c r="M193" s="75"/>
      <c r="N193" s="75"/>
      <c r="O193" s="75"/>
      <c r="P193" s="75"/>
      <c r="Q193" s="75"/>
      <c r="R193" s="75"/>
      <c r="S193" s="75"/>
      <c r="T193" s="75"/>
      <c r="U193" s="75"/>
      <c r="V193" s="75"/>
      <c r="W193" s="75"/>
      <c r="X193" s="75"/>
      <c r="Y193" s="76"/>
      <c r="Z193" s="79"/>
      <c r="AA193" s="73"/>
      <c r="AB193" s="73"/>
      <c r="AC193" s="66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/>
      <c r="AP193" s="65"/>
      <c r="AQ193" s="65"/>
      <c r="AR193" s="65"/>
      <c r="AS193" s="65"/>
      <c r="AT193" s="65"/>
      <c r="AU193" s="65"/>
      <c r="AV193" s="65"/>
      <c r="AW193" s="65"/>
      <c r="AX193" s="65"/>
      <c r="AY193" s="65"/>
      <c r="AZ193" s="65"/>
      <c r="BA193" s="65"/>
      <c r="BB193" s="65"/>
      <c r="BC193" s="65"/>
    </row>
    <row r="194" spans="1:55" ht="14.25" hidden="1">
      <c r="A194" s="75"/>
      <c r="B194" s="75" t="s">
        <v>70</v>
      </c>
      <c r="C194" s="75"/>
      <c r="D194" s="75"/>
      <c r="E194" s="75"/>
      <c r="F194" s="75"/>
      <c r="G194" s="75"/>
      <c r="H194" s="75"/>
      <c r="I194" s="75"/>
      <c r="J194" s="75"/>
      <c r="K194" s="75"/>
      <c r="L194" s="75"/>
      <c r="M194" s="75"/>
      <c r="N194" s="75"/>
      <c r="O194" s="75"/>
      <c r="P194" s="75"/>
      <c r="Q194" s="75"/>
      <c r="R194" s="75"/>
      <c r="S194" s="75"/>
      <c r="T194" s="75"/>
      <c r="U194" s="75"/>
      <c r="V194" s="75"/>
      <c r="W194" s="75"/>
      <c r="X194" s="75"/>
      <c r="Y194" s="76"/>
      <c r="Z194" s="79"/>
      <c r="AA194" s="73"/>
      <c r="AB194" s="73"/>
      <c r="AC194" s="66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  <c r="AQ194" s="65"/>
      <c r="AR194" s="65"/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</row>
    <row r="195" spans="1:55" ht="14.25" hidden="1">
      <c r="A195" s="75"/>
      <c r="B195" s="75" t="s">
        <v>107</v>
      </c>
      <c r="C195" s="75"/>
      <c r="D195" s="75"/>
      <c r="E195" s="75"/>
      <c r="F195" s="75"/>
      <c r="G195" s="75"/>
      <c r="H195" s="75"/>
      <c r="I195" s="75"/>
      <c r="J195" s="75"/>
      <c r="K195" s="75"/>
      <c r="L195" s="75"/>
      <c r="M195" s="75"/>
      <c r="N195" s="75"/>
      <c r="O195" s="75"/>
      <c r="P195" s="75"/>
      <c r="Q195" s="75"/>
      <c r="R195" s="75"/>
      <c r="S195" s="75"/>
      <c r="T195" s="75"/>
      <c r="U195" s="75"/>
      <c r="V195" s="75"/>
      <c r="W195" s="75"/>
      <c r="X195" s="75"/>
      <c r="Y195" s="76"/>
      <c r="Z195" s="79"/>
      <c r="AA195" s="73"/>
      <c r="AB195" s="73"/>
      <c r="AC195" s="66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  <c r="AQ195" s="65"/>
      <c r="AR195" s="65"/>
      <c r="AS195" s="65"/>
      <c r="AT195" s="65"/>
      <c r="AU195" s="65"/>
      <c r="AV195" s="65"/>
      <c r="AW195" s="65"/>
      <c r="AX195" s="65"/>
      <c r="AY195" s="65"/>
      <c r="AZ195" s="65"/>
      <c r="BA195" s="65"/>
      <c r="BB195" s="65"/>
      <c r="BC195" s="65"/>
    </row>
    <row r="196" spans="1:55" ht="14.25" hidden="1">
      <c r="A196" s="75"/>
      <c r="B196" s="75" t="s">
        <v>47</v>
      </c>
      <c r="C196" s="75"/>
      <c r="D196" s="75"/>
      <c r="E196" s="75"/>
      <c r="F196" s="75"/>
      <c r="G196" s="75"/>
      <c r="H196" s="75"/>
      <c r="I196" s="75"/>
      <c r="J196" s="75"/>
      <c r="K196" s="75"/>
      <c r="L196" s="75"/>
      <c r="M196" s="75"/>
      <c r="N196" s="75"/>
      <c r="O196" s="75"/>
      <c r="P196" s="75"/>
      <c r="Q196" s="75"/>
      <c r="R196" s="75"/>
      <c r="S196" s="75"/>
      <c r="T196" s="75"/>
      <c r="U196" s="75"/>
      <c r="V196" s="75"/>
      <c r="W196" s="75"/>
      <c r="X196" s="75"/>
      <c r="Y196" s="76"/>
      <c r="Z196" s="79"/>
      <c r="AA196" s="73"/>
      <c r="AB196" s="73"/>
      <c r="AC196" s="66"/>
      <c r="AD196" s="65"/>
      <c r="AE196" s="65"/>
      <c r="AF196" s="65"/>
      <c r="AG196" s="65"/>
      <c r="AH196" s="65"/>
      <c r="AI196" s="65"/>
      <c r="AJ196" s="65"/>
      <c r="AK196" s="65"/>
      <c r="AL196" s="65"/>
      <c r="AM196" s="65"/>
      <c r="AN196" s="65"/>
      <c r="AO196" s="65"/>
      <c r="AP196" s="65"/>
      <c r="AQ196" s="65"/>
      <c r="AR196" s="65"/>
      <c r="AS196" s="65"/>
      <c r="AT196" s="65"/>
      <c r="AU196" s="65"/>
      <c r="AV196" s="65"/>
      <c r="AW196" s="65"/>
      <c r="AX196" s="65"/>
      <c r="AY196" s="65"/>
      <c r="AZ196" s="65"/>
      <c r="BA196" s="65"/>
      <c r="BB196" s="65"/>
      <c r="BC196" s="65"/>
    </row>
    <row r="197" spans="1:55" ht="14.25" hidden="1">
      <c r="A197" s="75"/>
      <c r="B197" s="75" t="s">
        <v>48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6"/>
      <c r="Z197" s="79"/>
      <c r="AA197" s="73"/>
      <c r="AB197" s="73"/>
      <c r="AC197" s="66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  <c r="AQ197" s="65"/>
      <c r="AR197" s="65"/>
      <c r="AS197" s="65"/>
      <c r="AT197" s="65"/>
      <c r="AU197" s="65"/>
      <c r="AV197" s="65"/>
      <c r="AW197" s="65"/>
      <c r="AX197" s="65"/>
      <c r="AY197" s="65"/>
      <c r="AZ197" s="65"/>
      <c r="BA197" s="65"/>
      <c r="BB197" s="65"/>
      <c r="BC197" s="65"/>
    </row>
    <row r="198" spans="1:55" ht="14.25" hidden="1">
      <c r="A198" s="75"/>
      <c r="B198" s="75" t="s">
        <v>88</v>
      </c>
      <c r="C198" s="75"/>
      <c r="D198" s="75"/>
      <c r="E198" s="75"/>
      <c r="F198" s="75"/>
      <c r="G198" s="75"/>
      <c r="H198" s="75"/>
      <c r="I198" s="75"/>
      <c r="J198" s="75"/>
      <c r="K198" s="75"/>
      <c r="L198" s="75"/>
      <c r="M198" s="75"/>
      <c r="N198" s="75"/>
      <c r="O198" s="75"/>
      <c r="P198" s="75"/>
      <c r="Q198" s="75"/>
      <c r="R198" s="75"/>
      <c r="S198" s="75"/>
      <c r="T198" s="75"/>
      <c r="U198" s="75"/>
      <c r="V198" s="75"/>
      <c r="W198" s="75"/>
      <c r="X198" s="75"/>
      <c r="Y198" s="76"/>
      <c r="Z198" s="79"/>
      <c r="AA198" s="73"/>
      <c r="AB198" s="73"/>
      <c r="AC198" s="66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  <c r="AQ198" s="65"/>
      <c r="AR198" s="65"/>
      <c r="AS198" s="65"/>
      <c r="AT198" s="65"/>
      <c r="AU198" s="65"/>
      <c r="AV198" s="65"/>
      <c r="AW198" s="65"/>
      <c r="AX198" s="65"/>
      <c r="AY198" s="65"/>
      <c r="AZ198" s="65"/>
      <c r="BA198" s="65"/>
      <c r="BB198" s="65"/>
      <c r="BC198" s="65"/>
    </row>
    <row r="199" spans="1:55" ht="14.25" hidden="1">
      <c r="A199" s="75"/>
      <c r="B199" s="75" t="s">
        <v>71</v>
      </c>
      <c r="C199" s="75"/>
      <c r="D199" s="75"/>
      <c r="E199" s="75"/>
      <c r="F199" s="75"/>
      <c r="G199" s="75"/>
      <c r="H199" s="75"/>
      <c r="I199" s="75"/>
      <c r="J199" s="75"/>
      <c r="K199" s="75"/>
      <c r="L199" s="75"/>
      <c r="M199" s="75"/>
      <c r="N199" s="75"/>
      <c r="O199" s="75"/>
      <c r="P199" s="75"/>
      <c r="Q199" s="75"/>
      <c r="R199" s="75"/>
      <c r="S199" s="75"/>
      <c r="T199" s="75"/>
      <c r="U199" s="75"/>
      <c r="V199" s="75"/>
      <c r="W199" s="75"/>
      <c r="X199" s="75"/>
      <c r="Y199" s="76"/>
      <c r="Z199" s="79"/>
      <c r="AA199" s="73"/>
      <c r="AB199" s="73"/>
      <c r="AC199" s="66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  <c r="AQ199" s="65"/>
      <c r="AR199" s="65"/>
      <c r="AS199" s="65"/>
      <c r="AT199" s="65"/>
      <c r="AU199" s="65"/>
      <c r="AV199" s="65"/>
      <c r="AW199" s="65"/>
      <c r="AX199" s="65"/>
      <c r="AY199" s="65"/>
      <c r="AZ199" s="65"/>
      <c r="BA199" s="65"/>
      <c r="BB199" s="65"/>
      <c r="BC199" s="65"/>
    </row>
    <row r="200" spans="1:55" ht="14.25" hidden="1">
      <c r="A200" s="75"/>
      <c r="B200" s="75" t="s">
        <v>72</v>
      </c>
      <c r="C200" s="75"/>
      <c r="D200" s="75"/>
      <c r="E200" s="75"/>
      <c r="F200" s="75"/>
      <c r="G200" s="75"/>
      <c r="H200" s="75"/>
      <c r="I200" s="75"/>
      <c r="J200" s="75"/>
      <c r="K200" s="75"/>
      <c r="L200" s="75"/>
      <c r="M200" s="75"/>
      <c r="N200" s="75"/>
      <c r="O200" s="75"/>
      <c r="P200" s="75"/>
      <c r="Q200" s="75"/>
      <c r="R200" s="75"/>
      <c r="S200" s="75"/>
      <c r="T200" s="75"/>
      <c r="U200" s="75"/>
      <c r="V200" s="75"/>
      <c r="W200" s="75"/>
      <c r="X200" s="75"/>
      <c r="Y200" s="76"/>
      <c r="Z200" s="79"/>
      <c r="AA200" s="73"/>
      <c r="AB200" s="73"/>
      <c r="AC200" s="66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  <c r="AQ200" s="65"/>
      <c r="AR200" s="65"/>
      <c r="AS200" s="65"/>
      <c r="AT200" s="65"/>
      <c r="AU200" s="65"/>
      <c r="AV200" s="65"/>
      <c r="AW200" s="65"/>
      <c r="AX200" s="65"/>
      <c r="AY200" s="65"/>
      <c r="AZ200" s="65"/>
      <c r="BA200" s="65"/>
      <c r="BB200" s="65"/>
      <c r="BC200" s="65"/>
    </row>
    <row r="201" spans="1:55" ht="14.25" hidden="1">
      <c r="A201" s="75"/>
      <c r="B201" s="75" t="s">
        <v>49</v>
      </c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68"/>
      <c r="AA201" s="74"/>
      <c r="AB201" s="74"/>
    </row>
    <row r="202" spans="1:55" ht="14.25" hidden="1">
      <c r="A202" s="75"/>
      <c r="B202" s="75" t="s">
        <v>92</v>
      </c>
      <c r="C202" s="75"/>
      <c r="D202" s="75"/>
      <c r="E202" s="75"/>
      <c r="F202" s="75"/>
      <c r="G202" s="75"/>
      <c r="H202" s="75"/>
      <c r="I202" s="75"/>
      <c r="J202" s="75"/>
      <c r="K202" s="75"/>
      <c r="L202" s="75"/>
      <c r="M202" s="75"/>
      <c r="N202" s="75"/>
      <c r="O202" s="75"/>
      <c r="P202" s="75"/>
      <c r="Q202" s="75"/>
      <c r="R202" s="75"/>
      <c r="S202" s="75"/>
      <c r="T202" s="75"/>
      <c r="U202" s="75"/>
      <c r="V202" s="75"/>
      <c r="W202" s="75"/>
      <c r="X202" s="75"/>
      <c r="Y202" s="75"/>
      <c r="Z202" s="68"/>
      <c r="AA202" s="74"/>
      <c r="AB202" s="74"/>
    </row>
    <row r="203" spans="1:55" ht="14.25" hidden="1">
      <c r="A203" s="75"/>
      <c r="B203" s="75" t="s">
        <v>143</v>
      </c>
      <c r="C203" s="75"/>
      <c r="D203" s="75"/>
      <c r="E203" s="75"/>
      <c r="F203" s="75"/>
      <c r="G203" s="75"/>
      <c r="H203" s="75"/>
      <c r="I203" s="75"/>
      <c r="J203" s="75"/>
      <c r="K203" s="75"/>
      <c r="L203" s="75"/>
      <c r="M203" s="75"/>
      <c r="N203" s="75"/>
      <c r="O203" s="75"/>
      <c r="P203" s="75"/>
      <c r="Q203" s="75"/>
      <c r="R203" s="75"/>
      <c r="S203" s="75"/>
      <c r="T203" s="75"/>
      <c r="U203" s="75"/>
      <c r="V203" s="75"/>
      <c r="W203" s="75"/>
      <c r="X203" s="75"/>
      <c r="Y203" s="75"/>
      <c r="Z203" s="68"/>
      <c r="AA203" s="74"/>
      <c r="AB203" s="74"/>
    </row>
    <row r="204" spans="1:55" ht="14.25" hidden="1">
      <c r="A204" s="75"/>
      <c r="B204" s="68" t="s">
        <v>336</v>
      </c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5"/>
      <c r="O204" s="75"/>
      <c r="P204" s="75"/>
      <c r="Q204" s="75"/>
      <c r="R204" s="75"/>
      <c r="S204" s="75"/>
      <c r="T204" s="75"/>
      <c r="U204" s="75"/>
      <c r="V204" s="75"/>
      <c r="W204" s="75"/>
      <c r="X204" s="75"/>
      <c r="Y204" s="75"/>
      <c r="Z204" s="68"/>
      <c r="AA204" s="74"/>
      <c r="AB204" s="74"/>
    </row>
    <row r="205" spans="1:55" ht="14.25" hidden="1">
      <c r="A205" s="75"/>
      <c r="B205" s="75" t="s">
        <v>87</v>
      </c>
      <c r="C205" s="75"/>
      <c r="D205" s="75"/>
      <c r="E205" s="75"/>
      <c r="F205" s="75"/>
      <c r="G205" s="75"/>
      <c r="H205" s="75"/>
      <c r="I205" s="75"/>
      <c r="J205" s="75"/>
      <c r="K205" s="75"/>
      <c r="L205" s="75"/>
      <c r="M205" s="75"/>
      <c r="N205" s="75"/>
      <c r="O205" s="75"/>
      <c r="P205" s="75"/>
      <c r="Q205" s="75"/>
      <c r="R205" s="75"/>
      <c r="S205" s="75"/>
      <c r="T205" s="75"/>
      <c r="U205" s="75"/>
      <c r="V205" s="75"/>
      <c r="W205" s="75"/>
      <c r="X205" s="75"/>
      <c r="Y205" s="75"/>
      <c r="Z205" s="68"/>
      <c r="AA205" s="74"/>
      <c r="AB205" s="74"/>
    </row>
    <row r="206" spans="1:55" ht="14.25" hidden="1">
      <c r="A206" s="75"/>
      <c r="B206" s="75" t="s">
        <v>90</v>
      </c>
      <c r="C206" s="75"/>
      <c r="D206" s="75"/>
      <c r="E206" s="75"/>
      <c r="F206" s="75"/>
      <c r="G206" s="75"/>
      <c r="H206" s="75"/>
      <c r="I206" s="75"/>
      <c r="J206" s="75"/>
      <c r="K206" s="75"/>
      <c r="L206" s="75"/>
      <c r="M206" s="75"/>
      <c r="N206" s="75"/>
      <c r="O206" s="75"/>
      <c r="P206" s="75"/>
      <c r="Q206" s="75"/>
      <c r="R206" s="75"/>
      <c r="S206" s="75"/>
      <c r="T206" s="75"/>
      <c r="U206" s="75"/>
      <c r="V206" s="75"/>
      <c r="W206" s="75"/>
      <c r="X206" s="75"/>
      <c r="Y206" s="75"/>
      <c r="Z206" s="68"/>
      <c r="AA206" s="74"/>
      <c r="AB206" s="74"/>
    </row>
    <row r="207" spans="1:55" ht="14.25" hidden="1">
      <c r="A207" s="75"/>
      <c r="B207" s="75" t="s">
        <v>141</v>
      </c>
      <c r="C207" s="75"/>
      <c r="D207" s="75"/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75"/>
      <c r="Q207" s="75"/>
      <c r="R207" s="75"/>
      <c r="S207" s="75"/>
      <c r="T207" s="75"/>
      <c r="U207" s="75"/>
      <c r="V207" s="75"/>
      <c r="W207" s="75"/>
      <c r="X207" s="75"/>
      <c r="Y207" s="75"/>
      <c r="Z207" s="68"/>
      <c r="AA207" s="74"/>
      <c r="AB207" s="74"/>
    </row>
    <row r="208" spans="1:55" ht="14.25" hidden="1">
      <c r="A208" s="75"/>
      <c r="B208" s="75"/>
      <c r="C208" s="75"/>
      <c r="D208" s="75"/>
      <c r="E208" s="75"/>
      <c r="F208" s="75"/>
      <c r="G208" s="75"/>
      <c r="H208" s="75"/>
      <c r="I208" s="75"/>
      <c r="J208" s="75"/>
      <c r="K208" s="75"/>
      <c r="L208" s="75"/>
      <c r="M208" s="75"/>
      <c r="N208" s="75"/>
      <c r="O208" s="75"/>
      <c r="P208" s="75"/>
      <c r="Q208" s="75"/>
      <c r="R208" s="75"/>
      <c r="S208" s="75"/>
      <c r="T208" s="75"/>
      <c r="U208" s="75"/>
      <c r="V208" s="75"/>
      <c r="W208" s="75"/>
      <c r="X208" s="75"/>
      <c r="Y208" s="75"/>
      <c r="Z208" s="68"/>
      <c r="AA208" s="74"/>
      <c r="AB208" s="74"/>
    </row>
    <row r="209" spans="1:28" ht="14.25" hidden="1">
      <c r="A209" s="75"/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68"/>
      <c r="AA209" s="74"/>
      <c r="AB209" s="74"/>
    </row>
    <row r="210" spans="1:28" ht="14.25" hidden="1">
      <c r="A210" s="75"/>
      <c r="B210" s="75"/>
      <c r="C210" s="75"/>
      <c r="D210" s="75"/>
      <c r="E210" s="75"/>
      <c r="F210" s="75"/>
      <c r="G210" s="75"/>
      <c r="H210" s="75"/>
      <c r="I210" s="75"/>
      <c r="J210" s="75"/>
      <c r="K210" s="75"/>
      <c r="L210" s="75"/>
      <c r="M210" s="75"/>
      <c r="N210" s="75"/>
      <c r="O210" s="75"/>
      <c r="P210" s="75"/>
      <c r="Q210" s="75"/>
      <c r="R210" s="75"/>
      <c r="S210" s="75"/>
      <c r="T210" s="75"/>
      <c r="U210" s="75"/>
      <c r="V210" s="75"/>
      <c r="W210" s="75"/>
      <c r="X210" s="75"/>
      <c r="Y210" s="75"/>
      <c r="Z210" s="68"/>
      <c r="AA210" s="74"/>
      <c r="AB210" s="74"/>
    </row>
    <row r="211" spans="1:28" ht="14.25" hidden="1">
      <c r="A211" s="75"/>
      <c r="B211" s="75"/>
      <c r="C211" s="75"/>
      <c r="D211" s="75"/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75"/>
      <c r="Q211" s="75"/>
      <c r="R211" s="75"/>
      <c r="S211" s="75"/>
      <c r="T211" s="75"/>
      <c r="U211" s="75"/>
      <c r="V211" s="75"/>
      <c r="W211" s="75"/>
      <c r="X211" s="75"/>
      <c r="Y211" s="75"/>
      <c r="Z211" s="68"/>
      <c r="AA211" s="74"/>
      <c r="AB211" s="74"/>
    </row>
    <row r="212" spans="1:28" ht="14.25" hidden="1">
      <c r="A212" s="75"/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  <c r="U212" s="75"/>
      <c r="V212" s="75"/>
      <c r="W212" s="75"/>
      <c r="X212" s="75"/>
      <c r="Y212" s="75"/>
      <c r="Z212" s="68"/>
      <c r="AA212" s="74"/>
      <c r="AB212" s="74"/>
    </row>
    <row r="213" spans="1:28" ht="14.25" hidden="1">
      <c r="A213" s="75"/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68"/>
      <c r="AA213" s="74"/>
      <c r="AB213" s="74"/>
    </row>
    <row r="214" spans="1:28" ht="14.25" hidden="1">
      <c r="A214" s="75"/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68"/>
      <c r="AA214" s="74"/>
      <c r="AB214" s="74"/>
    </row>
    <row r="215" spans="1:28" ht="14.25" hidden="1">
      <c r="A215" s="75"/>
      <c r="B215" s="75"/>
      <c r="C215" s="75"/>
      <c r="D215" s="75"/>
      <c r="E215" s="75"/>
      <c r="F215" s="75"/>
      <c r="G215" s="75"/>
      <c r="H215" s="75"/>
      <c r="I215" s="75"/>
      <c r="J215" s="75"/>
      <c r="K215" s="75"/>
      <c r="L215" s="75"/>
      <c r="M215" s="75"/>
      <c r="N215" s="75"/>
      <c r="O215" s="75"/>
      <c r="P215" s="75"/>
      <c r="Q215" s="75"/>
      <c r="R215" s="75"/>
      <c r="S215" s="75"/>
      <c r="T215" s="75"/>
      <c r="U215" s="75"/>
      <c r="V215" s="75"/>
      <c r="W215" s="75"/>
      <c r="X215" s="75"/>
      <c r="Y215" s="75"/>
      <c r="Z215" s="68"/>
      <c r="AA215" s="74"/>
      <c r="AB215" s="74"/>
    </row>
    <row r="216" spans="1:28" ht="14.25" hidden="1">
      <c r="A216" s="75"/>
      <c r="B216" s="75"/>
      <c r="C216" s="75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68"/>
      <c r="AA216" s="74"/>
      <c r="AB216" s="74"/>
    </row>
    <row r="217" spans="1:28" ht="14.25" hidden="1">
      <c r="A217" s="75"/>
      <c r="B217" s="75"/>
      <c r="C217" s="75"/>
      <c r="D217" s="75"/>
      <c r="E217" s="75"/>
      <c r="F217" s="75"/>
      <c r="G217" s="75"/>
      <c r="H217" s="75"/>
      <c r="I217" s="75"/>
      <c r="J217" s="75"/>
      <c r="K217" s="75"/>
      <c r="L217" s="75"/>
      <c r="M217" s="75"/>
      <c r="N217" s="75"/>
      <c r="O217" s="75"/>
      <c r="P217" s="75"/>
      <c r="Q217" s="75"/>
      <c r="R217" s="75"/>
      <c r="S217" s="75"/>
      <c r="T217" s="75"/>
      <c r="U217" s="75"/>
      <c r="V217" s="75"/>
      <c r="W217" s="75"/>
      <c r="X217" s="75"/>
      <c r="Y217" s="75"/>
      <c r="Z217" s="68"/>
      <c r="AA217" s="74"/>
      <c r="AB217" s="74"/>
    </row>
    <row r="218" spans="1:28" ht="14.25" hidden="1">
      <c r="A218" s="75"/>
      <c r="B218" s="75"/>
      <c r="C218" s="75"/>
      <c r="D218" s="75"/>
      <c r="E218" s="75"/>
      <c r="F218" s="75"/>
      <c r="G218" s="75"/>
      <c r="H218" s="75"/>
      <c r="I218" s="75"/>
      <c r="J218" s="75"/>
      <c r="K218" s="75"/>
      <c r="L218" s="75"/>
      <c r="M218" s="75"/>
      <c r="N218" s="75"/>
      <c r="O218" s="75"/>
      <c r="P218" s="75"/>
      <c r="Q218" s="75"/>
      <c r="R218" s="75"/>
      <c r="S218" s="75"/>
      <c r="T218" s="75"/>
      <c r="U218" s="75"/>
      <c r="V218" s="75"/>
      <c r="W218" s="75"/>
      <c r="X218" s="75"/>
      <c r="Y218" s="75"/>
      <c r="Z218" s="68"/>
      <c r="AA218" s="74"/>
      <c r="AB218" s="74"/>
    </row>
    <row r="219" spans="1:28" ht="14.25" hidden="1">
      <c r="A219" s="75"/>
      <c r="B219" s="75"/>
      <c r="C219" s="75"/>
      <c r="D219" s="75"/>
      <c r="E219" s="75"/>
      <c r="F219" s="75"/>
      <c r="G219" s="75"/>
      <c r="H219" s="75"/>
      <c r="I219" s="75"/>
      <c r="J219" s="75"/>
      <c r="K219" s="75"/>
      <c r="L219" s="75"/>
      <c r="M219" s="75"/>
      <c r="N219" s="75"/>
      <c r="O219" s="75"/>
      <c r="P219" s="75"/>
      <c r="Q219" s="75"/>
      <c r="R219" s="75"/>
      <c r="S219" s="75"/>
      <c r="T219" s="75"/>
      <c r="U219" s="75"/>
      <c r="V219" s="75"/>
      <c r="W219" s="75"/>
      <c r="X219" s="75"/>
      <c r="Y219" s="75"/>
      <c r="Z219" s="68"/>
      <c r="AA219" s="74"/>
      <c r="AB219" s="74"/>
    </row>
    <row r="220" spans="1:28" ht="14.25" hidden="1">
      <c r="A220" s="75"/>
      <c r="B220" s="75"/>
      <c r="C220" s="75"/>
      <c r="D220" s="75"/>
      <c r="E220" s="75"/>
      <c r="F220" s="75"/>
      <c r="G220" s="75"/>
      <c r="H220" s="75"/>
      <c r="I220" s="75"/>
      <c r="J220" s="75"/>
      <c r="K220" s="75"/>
      <c r="L220" s="75"/>
      <c r="M220" s="75"/>
      <c r="N220" s="75"/>
      <c r="O220" s="75"/>
      <c r="P220" s="75"/>
      <c r="Q220" s="75"/>
      <c r="R220" s="75"/>
      <c r="S220" s="75"/>
      <c r="T220" s="75"/>
      <c r="U220" s="75"/>
      <c r="V220" s="75"/>
      <c r="W220" s="75"/>
      <c r="X220" s="75"/>
      <c r="Y220" s="75"/>
      <c r="Z220" s="68"/>
      <c r="AA220" s="74"/>
      <c r="AB220" s="74"/>
    </row>
    <row r="221" spans="1:28" ht="14.25" hidden="1">
      <c r="A221" s="75"/>
      <c r="B221" s="75"/>
      <c r="C221" s="75"/>
      <c r="D221" s="75"/>
      <c r="E221" s="75"/>
      <c r="F221" s="75"/>
      <c r="G221" s="75"/>
      <c r="H221" s="75"/>
      <c r="I221" s="75"/>
      <c r="J221" s="75"/>
      <c r="K221" s="75"/>
      <c r="L221" s="75"/>
      <c r="M221" s="75"/>
      <c r="N221" s="75"/>
      <c r="O221" s="75"/>
      <c r="P221" s="75"/>
      <c r="Q221" s="75"/>
      <c r="R221" s="75"/>
      <c r="S221" s="75"/>
      <c r="T221" s="75"/>
      <c r="U221" s="75"/>
      <c r="V221" s="75"/>
      <c r="W221" s="75"/>
      <c r="X221" s="75"/>
      <c r="Y221" s="75"/>
      <c r="Z221" s="68"/>
      <c r="AA221" s="74"/>
      <c r="AB221" s="74"/>
    </row>
    <row r="222" spans="1:28" ht="14.25" hidden="1">
      <c r="A222" s="68"/>
      <c r="B222" s="75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74"/>
      <c r="AB222" s="74"/>
    </row>
    <row r="223" spans="1:28" ht="14.25" hidden="1">
      <c r="A223" s="68"/>
      <c r="B223" s="75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74"/>
      <c r="AB223" s="74"/>
    </row>
    <row r="224" spans="1:28" ht="14.25" hidden="1">
      <c r="A224" s="68"/>
      <c r="B224" s="75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74"/>
      <c r="AB224" s="74"/>
    </row>
    <row r="225" spans="1:28" ht="14.25" hidden="1">
      <c r="A225" s="68"/>
      <c r="B225" s="75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74"/>
      <c r="AB225" s="74"/>
    </row>
    <row r="226" spans="1:28" ht="14.25" hidden="1">
      <c r="A226" s="68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74"/>
      <c r="AB226" s="74"/>
    </row>
    <row r="227" spans="1:28" ht="14.25" hidden="1">
      <c r="A227" s="68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74"/>
      <c r="AB227" s="74"/>
    </row>
    <row r="228" spans="1:28" ht="14.25" hidden="1">
      <c r="A228" s="68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74"/>
      <c r="AB228" s="74"/>
    </row>
    <row r="229" spans="1:28" ht="14.25" hidden="1">
      <c r="A229" s="68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74"/>
      <c r="AB229" s="74"/>
    </row>
    <row r="230" spans="1:28" ht="14.25" hidden="1">
      <c r="A230" s="68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74"/>
      <c r="AB230" s="74"/>
    </row>
    <row r="231" spans="1:28" ht="14.25" hidden="1">
      <c r="A231" s="68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74"/>
      <c r="AB231" s="74"/>
    </row>
    <row r="232" spans="1:28" ht="14.25" hidden="1">
      <c r="A232" s="68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74"/>
      <c r="AB232" s="74"/>
    </row>
    <row r="233" spans="1:28" ht="14.25" hidden="1">
      <c r="A233" s="68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74"/>
      <c r="AB233" s="74"/>
    </row>
    <row r="234" spans="1:28" ht="14.25" hidden="1">
      <c r="A234" s="68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74"/>
      <c r="AB234" s="74"/>
    </row>
    <row r="235" spans="1:28" ht="14.25" hidden="1">
      <c r="A235" s="68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74"/>
      <c r="AB235" s="74"/>
    </row>
    <row r="236" spans="1:28" ht="14.25" hidden="1">
      <c r="A236" s="68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74"/>
      <c r="AB236" s="74"/>
    </row>
    <row r="237" spans="1:28" ht="14.25" hidden="1">
      <c r="A237" s="68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74"/>
      <c r="AB237" s="74"/>
    </row>
    <row r="238" spans="1:28" ht="14.25" hidden="1">
      <c r="A238" s="68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74"/>
      <c r="AB238" s="74"/>
    </row>
    <row r="239" spans="1:28" ht="14.25" hidden="1">
      <c r="A239" s="68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74"/>
      <c r="AB239" s="74"/>
    </row>
    <row r="240" spans="1:28" ht="14.25" hidden="1">
      <c r="A240" s="68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74"/>
      <c r="AB240" s="74"/>
    </row>
    <row r="241" spans="1:28" ht="14.25" hidden="1">
      <c r="A241" s="68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74"/>
      <c r="AB241" s="74"/>
    </row>
    <row r="242" spans="1:28" ht="14.25" hidden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74"/>
      <c r="AB242" s="74"/>
    </row>
    <row r="243" spans="1:28" ht="14.25" hidden="1">
      <c r="A243" s="68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74"/>
      <c r="AB243" s="74"/>
    </row>
    <row r="244" spans="1:28" ht="14.25" hidden="1">
      <c r="A244" s="68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74"/>
      <c r="AB244" s="74"/>
    </row>
    <row r="245" spans="1:28" ht="14.25" hidden="1">
      <c r="A245" s="68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74"/>
      <c r="AB245" s="74"/>
    </row>
    <row r="246" spans="1:28" ht="14.25" hidden="1">
      <c r="A246" s="68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74"/>
      <c r="AB246" s="74"/>
    </row>
    <row r="247" spans="1:28" ht="14.25" hidden="1">
      <c r="A247" s="68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74"/>
      <c r="AB247" s="74"/>
    </row>
    <row r="248" spans="1:28" ht="14.25" hidden="1">
      <c r="A248" s="68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74"/>
      <c r="AB248" s="74"/>
    </row>
    <row r="249" spans="1:28" ht="14.25" hidden="1">
      <c r="A249" s="68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74"/>
      <c r="AB249" s="74"/>
    </row>
    <row r="250" spans="1:28" ht="14.25" hidden="1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74"/>
      <c r="AB250" s="74"/>
    </row>
    <row r="251" spans="1:28" ht="14.25" hidden="1">
      <c r="A251" s="74"/>
      <c r="B251" s="74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</row>
    <row r="252" spans="1:28" ht="14.25" hidden="1">
      <c r="A252" s="74"/>
      <c r="B252" s="74"/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  <c r="Q252" s="74"/>
      <c r="R252" s="74"/>
      <c r="S252" s="74"/>
      <c r="T252" s="74"/>
      <c r="U252" s="74"/>
      <c r="V252" s="74"/>
      <c r="W252" s="74"/>
      <c r="X252" s="74"/>
      <c r="Y252" s="74"/>
      <c r="Z252" s="74"/>
      <c r="AA252" s="74"/>
      <c r="AB252" s="74"/>
    </row>
  </sheetData>
  <sheetProtection password="AF1A" sheet="1" objects="1" scenarios="1"/>
  <sortState ref="B101:B207">
    <sortCondition ref="B207"/>
  </sortState>
  <dataConsolidate/>
  <mergeCells count="32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J9:M9"/>
    <mergeCell ref="N9:Q9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5">
      <formula>AND($B23&lt;&gt;"",C23="")</formula>
    </cfRule>
  </conditionalFormatting>
  <conditionalFormatting sqref="C14:D17 C11:D12 D9">
    <cfRule type="expression" dxfId="74" priority="667">
      <formula>AND($B$23&lt;&gt;"",C9="")</formula>
    </cfRule>
  </conditionalFormatting>
  <conditionalFormatting sqref="B23">
    <cfRule type="expression" dxfId="73" priority="666">
      <formula>AND($B23&lt;&gt;"",B23="")</formula>
    </cfRule>
  </conditionalFormatting>
  <conditionalFormatting sqref="Q23">
    <cfRule type="expression" dxfId="72" priority="461">
      <formula>AND($B23&lt;&gt;"",Q23="")</formula>
    </cfRule>
  </conditionalFormatting>
  <conditionalFormatting sqref="Q23">
    <cfRule type="expression" dxfId="71" priority="460" stopIfTrue="1">
      <formula>W23=1</formula>
    </cfRule>
  </conditionalFormatting>
  <conditionalFormatting sqref="Q23">
    <cfRule type="expression" dxfId="70" priority="459" stopIfTrue="1">
      <formula>W23=1</formula>
    </cfRule>
  </conditionalFormatting>
  <conditionalFormatting sqref="Q23">
    <cfRule type="expression" dxfId="69" priority="458" stopIfTrue="1">
      <formula>W23=1</formula>
    </cfRule>
  </conditionalFormatting>
  <conditionalFormatting sqref="Q23">
    <cfRule type="expression" dxfId="68" priority="457" stopIfTrue="1">
      <formula>W23=1</formula>
    </cfRule>
  </conditionalFormatting>
  <conditionalFormatting sqref="Q23">
    <cfRule type="expression" dxfId="67" priority="456" stopIfTrue="1">
      <formula>W23=1</formula>
    </cfRule>
  </conditionalFormatting>
  <conditionalFormatting sqref="Q23">
    <cfRule type="expression" dxfId="66" priority="455" stopIfTrue="1">
      <formula>W23=1</formula>
    </cfRule>
  </conditionalFormatting>
  <conditionalFormatting sqref="Q23">
    <cfRule type="expression" dxfId="65" priority="454" stopIfTrue="1">
      <formula>W23=1</formula>
    </cfRule>
  </conditionalFormatting>
  <conditionalFormatting sqref="Q23">
    <cfRule type="expression" dxfId="64" priority="452" stopIfTrue="1">
      <formula>$AP23=1</formula>
    </cfRule>
    <cfRule type="expression" dxfId="63" priority="453" stopIfTrue="1">
      <formula>$AH23=32</formula>
    </cfRule>
  </conditionalFormatting>
  <conditionalFormatting sqref="Q23">
    <cfRule type="expression" dxfId="62" priority="451" stopIfTrue="1">
      <formula>$AH23=32</formula>
    </cfRule>
  </conditionalFormatting>
  <conditionalFormatting sqref="Q23">
    <cfRule type="expression" dxfId="61" priority="449" stopIfTrue="1">
      <formula>$AP23=1</formula>
    </cfRule>
    <cfRule type="expression" dxfId="60" priority="450" stopIfTrue="1">
      <formula>$AH23=32</formula>
    </cfRule>
  </conditionalFormatting>
  <conditionalFormatting sqref="Q23">
    <cfRule type="expression" dxfId="59" priority="447" stopIfTrue="1">
      <formula>$AP23=1</formula>
    </cfRule>
    <cfRule type="expression" dxfId="58" priority="448" stopIfTrue="1">
      <formula>$AH23=32</formula>
    </cfRule>
  </conditionalFormatting>
  <conditionalFormatting sqref="Q23">
    <cfRule type="expression" dxfId="57" priority="440" stopIfTrue="1">
      <formula>W23=1</formula>
    </cfRule>
  </conditionalFormatting>
  <conditionalFormatting sqref="Q23">
    <cfRule type="expression" dxfId="56" priority="439" stopIfTrue="1">
      <formula>W23=1</formula>
    </cfRule>
  </conditionalFormatting>
  <conditionalFormatting sqref="Q23">
    <cfRule type="expression" dxfId="55" priority="438" stopIfTrue="1">
      <formula>W23=1</formula>
    </cfRule>
  </conditionalFormatting>
  <conditionalFormatting sqref="Q23">
    <cfRule type="expression" dxfId="54" priority="437" stopIfTrue="1">
      <formula>W23=1</formula>
    </cfRule>
  </conditionalFormatting>
  <conditionalFormatting sqref="Q23">
    <cfRule type="expression" dxfId="53" priority="436" stopIfTrue="1">
      <formula>W23=1</formula>
    </cfRule>
  </conditionalFormatting>
  <conditionalFormatting sqref="Q23">
    <cfRule type="expression" dxfId="52" priority="435" stopIfTrue="1">
      <formula>W23=1</formula>
    </cfRule>
  </conditionalFormatting>
  <conditionalFormatting sqref="Q23">
    <cfRule type="expression" dxfId="51" priority="434" stopIfTrue="1">
      <formula>$AH23=32</formula>
    </cfRule>
  </conditionalFormatting>
  <conditionalFormatting sqref="Q23">
    <cfRule type="expression" dxfId="50" priority="432" stopIfTrue="1">
      <formula>$AP23=1</formula>
    </cfRule>
    <cfRule type="expression" dxfId="49" priority="433" stopIfTrue="1">
      <formula>$AH23=32</formula>
    </cfRule>
  </conditionalFormatting>
  <conditionalFormatting sqref="Q23">
    <cfRule type="expression" dxfId="48" priority="430" stopIfTrue="1">
      <formula>$AP23=1</formula>
    </cfRule>
    <cfRule type="expression" dxfId="47" priority="431" stopIfTrue="1">
      <formula>$AH23=32</formula>
    </cfRule>
  </conditionalFormatting>
  <conditionalFormatting sqref="E23:E65">
    <cfRule type="expression" dxfId="46" priority="190">
      <formula>AND($B23&lt;&gt;"",E23="")</formula>
    </cfRule>
  </conditionalFormatting>
  <conditionalFormatting sqref="B23">
    <cfRule type="expression" dxfId="45" priority="1059" stopIfTrue="1">
      <formula>AND(#REF!&gt;0,$B23="")</formula>
    </cfRule>
  </conditionalFormatting>
  <conditionalFormatting sqref="B33">
    <cfRule type="expression" dxfId="44" priority="79">
      <formula>AND($B33&lt;&gt;"",B33="")</formula>
    </cfRule>
  </conditionalFormatting>
  <conditionalFormatting sqref="G22:O22">
    <cfRule type="expression" dxfId="43" priority="75" stopIfTrue="1">
      <formula>AND(I$67="nie",I$68="nie")</formula>
    </cfRule>
  </conditionalFormatting>
  <conditionalFormatting sqref="G23:O65">
    <cfRule type="expression" dxfId="42" priority="1091">
      <formula>AND($B23&lt;&gt;"",G23="")</formula>
    </cfRule>
  </conditionalFormatting>
  <conditionalFormatting sqref="G23:O65">
    <cfRule type="expression" dxfId="41" priority="60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40" priority="1088">
      <formula>AND($B23&lt;&gt;"",G23="")</formula>
    </cfRule>
  </conditionalFormatting>
  <conditionalFormatting sqref="G23:O65">
    <cfRule type="expression" dxfId="39" priority="1087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8" priority="40">
      <formula>AND($B40&lt;&gt;"",B40="")</formula>
    </cfRule>
  </conditionalFormatting>
  <conditionalFormatting sqref="B40">
    <cfRule type="expression" dxfId="37" priority="39" stopIfTrue="1">
      <formula>AND(#REF!&gt;0,$B40="")</formula>
    </cfRule>
  </conditionalFormatting>
  <conditionalFormatting sqref="B50">
    <cfRule type="expression" dxfId="36" priority="38">
      <formula>AND($B50&lt;&gt;"",B50="")</formula>
    </cfRule>
  </conditionalFormatting>
  <conditionalFormatting sqref="W23:W65">
    <cfRule type="expression" dxfId="35" priority="35" stopIfTrue="1">
      <formula>NOT(TRIM(B23)&amp;" "&amp;TRIM(C23)&amp;" "&amp;D23=IFERROR(VLOOKUP(TRIM(B23)&amp;" "&amp;TRIM(C23)&amp;" "&amp;D23,kadra,1,FALSE),""))</formula>
    </cfRule>
    <cfRule type="expression" dxfId="34" priority="37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3" priority="34">
      <formula>AND($B23&lt;&gt;"",S23="")</formula>
    </cfRule>
  </conditionalFormatting>
  <conditionalFormatting sqref="T23:U23">
    <cfRule type="expression" dxfId="32" priority="33">
      <formula>AND($B23&lt;&gt;"",T23="")</formula>
    </cfRule>
  </conditionalFormatting>
  <conditionalFormatting sqref="Q24:Q65">
    <cfRule type="expression" dxfId="31" priority="32">
      <formula>AND($B24&lt;&gt;"",Q24="")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 stopIfTrue="1">
      <formula>W24=1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2" stopIfTrue="1">
      <formula>$AP24=1</formula>
    </cfRule>
    <cfRule type="expression" dxfId="21" priority="23" stopIfTrue="1">
      <formula>$AH24=32</formula>
    </cfRule>
  </conditionalFormatting>
  <conditionalFormatting sqref="Q24:Q65">
    <cfRule type="expression" dxfId="20" priority="21" stopIfTrue="1">
      <formula>$AH24=32</formula>
    </cfRule>
  </conditionalFormatting>
  <conditionalFormatting sqref="Q24:Q65">
    <cfRule type="expression" dxfId="19" priority="19" stopIfTrue="1">
      <formula>$AP24=1</formula>
    </cfRule>
    <cfRule type="expression" dxfId="18" priority="20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6" stopIfTrue="1">
      <formula>W24=1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$AH24=32</formula>
    </cfRule>
  </conditionalFormatting>
  <conditionalFormatting sqref="Q24:Q65">
    <cfRule type="expression" dxfId="8" priority="8" stopIfTrue="1">
      <formula>$AP24=1</formula>
    </cfRule>
    <cfRule type="expression" dxfId="7" priority="9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S24:S65">
    <cfRule type="expression" dxfId="4" priority="5">
      <formula>AND($B24&lt;&gt;"",S24="")</formula>
    </cfRule>
  </conditionalFormatting>
  <conditionalFormatting sqref="T24:U65">
    <cfRule type="expression" dxfId="3" priority="4">
      <formula>AND($B24&lt;&gt;"",T24="")</formula>
    </cfRule>
  </conditionalFormatting>
  <conditionalFormatting sqref="B101:B224">
    <cfRule type="duplicateValues" dxfId="2" priority="3"/>
  </conditionalFormatting>
  <conditionalFormatting sqref="V9">
    <cfRule type="containsText" dxfId="1" priority="2" operator="containsText" text="OK">
      <formula>NOT(ISERROR(SEARCH("OK",V9)))</formula>
    </cfRule>
    <cfRule type="containsText" dxfId="0" priority="1" operator="containsText" text="!">
      <formula>NOT(ISERROR(SEARCH("!",V9)))</formula>
    </cfRule>
  </conditionalFormatting>
  <dataValidations count="12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$B$101:$B$207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date" allowBlank="1" showInputMessage="1" showErrorMessage="1" errorTitle="Nieprawidłowa data" error="Wprowadź datę w formacie rrrr-mm-dd z zakresu od 2010-01-01 do 2010-12-31" sqref="D4 G4" xr:uid="{F0A7F2FE-A35F-4270-A918-54C0C044393D}">
      <formula1>2023-1-1</formula1>
      <formula2>48579</formula2>
    </dataValidation>
    <dataValidation type="list" allowBlank="1" showInputMessage="1" showErrorMessage="1" sqref="V23:V65" xr:uid="{152C32A1-89D8-4306-B389-E94229115FD2}">
      <formula1>"XS,S,M,L,XL,XXL,XXXL"</formula1>
    </dataValidation>
    <dataValidation type="whole" allowBlank="1" showInputMessage="1" showErrorMessage="1" errorTitle="Nieprawidłowa ilość cyfr" error="NIP powinien zawierać 10 cyfr. Wpisz poprawnie." prompt="Wprowadź 10 cyfrowy numer NIP, cyfra po cyfrze." sqref="N9:Q9" xr:uid="{31D2FC0B-1F1C-4DD5-AB19-16011FBC933D}">
      <formula1>1111111111</formula1>
      <formula2>9999999999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6" bestFit="1" customWidth="1"/>
    <col min="2" max="2" width="15.75" customWidth="1"/>
  </cols>
  <sheetData>
    <row r="1" spans="1:1">
      <c r="A1" s="46" t="s">
        <v>235</v>
      </c>
    </row>
    <row r="2" spans="1:1">
      <c r="A2" s="46" t="s">
        <v>290</v>
      </c>
    </row>
    <row r="3" spans="1:1">
      <c r="A3" s="46" t="s">
        <v>198</v>
      </c>
    </row>
    <row r="4" spans="1:1">
      <c r="A4" s="46" t="s">
        <v>267</v>
      </c>
    </row>
    <row r="5" spans="1:1">
      <c r="A5" s="46" t="s">
        <v>269</v>
      </c>
    </row>
    <row r="6" spans="1:1">
      <c r="A6" s="46" t="s">
        <v>171</v>
      </c>
    </row>
    <row r="7" spans="1:1">
      <c r="A7" s="46" t="s">
        <v>203</v>
      </c>
    </row>
    <row r="8" spans="1:1">
      <c r="A8" s="46" t="s">
        <v>308</v>
      </c>
    </row>
    <row r="9" spans="1:1">
      <c r="A9" s="46" t="s">
        <v>163</v>
      </c>
    </row>
    <row r="10" spans="1:1">
      <c r="A10" s="46" t="s">
        <v>161</v>
      </c>
    </row>
    <row r="11" spans="1:1">
      <c r="A11" s="46" t="s">
        <v>302</v>
      </c>
    </row>
    <row r="12" spans="1:1">
      <c r="A12" s="46" t="s">
        <v>309</v>
      </c>
    </row>
    <row r="13" spans="1:1">
      <c r="A13" s="46" t="s">
        <v>291</v>
      </c>
    </row>
    <row r="14" spans="1:1">
      <c r="A14" s="46" t="s">
        <v>272</v>
      </c>
    </row>
    <row r="15" spans="1:1">
      <c r="A15" s="46" t="s">
        <v>292</v>
      </c>
    </row>
    <row r="16" spans="1:1">
      <c r="A16" s="46" t="s">
        <v>197</v>
      </c>
    </row>
    <row r="17" spans="1:1">
      <c r="A17" s="46" t="s">
        <v>172</v>
      </c>
    </row>
    <row r="18" spans="1:1">
      <c r="A18" s="46" t="s">
        <v>159</v>
      </c>
    </row>
    <row r="19" spans="1:1">
      <c r="A19" s="46" t="s">
        <v>183</v>
      </c>
    </row>
    <row r="20" spans="1:1">
      <c r="A20" s="46" t="s">
        <v>293</v>
      </c>
    </row>
    <row r="21" spans="1:1">
      <c r="A21" s="46" t="s">
        <v>315</v>
      </c>
    </row>
    <row r="22" spans="1:1">
      <c r="A22" s="46" t="s">
        <v>236</v>
      </c>
    </row>
    <row r="23" spans="1:1">
      <c r="A23" s="46" t="s">
        <v>294</v>
      </c>
    </row>
    <row r="24" spans="1:1">
      <c r="A24" s="46" t="s">
        <v>234</v>
      </c>
    </row>
    <row r="25" spans="1:1">
      <c r="A25" s="46" t="s">
        <v>274</v>
      </c>
    </row>
    <row r="26" spans="1:1">
      <c r="A26" s="46" t="s">
        <v>279</v>
      </c>
    </row>
    <row r="27" spans="1:1">
      <c r="A27" s="46" t="s">
        <v>231</v>
      </c>
    </row>
    <row r="28" spans="1:1">
      <c r="A28" s="46" t="s">
        <v>318</v>
      </c>
    </row>
    <row r="29" spans="1:1">
      <c r="A29" s="46" t="s">
        <v>265</v>
      </c>
    </row>
    <row r="30" spans="1:1">
      <c r="A30" s="46" t="s">
        <v>215</v>
      </c>
    </row>
    <row r="31" spans="1:1">
      <c r="A31" s="46" t="s">
        <v>230</v>
      </c>
    </row>
    <row r="32" spans="1:1">
      <c r="A32" s="46" t="s">
        <v>295</v>
      </c>
    </row>
    <row r="33" spans="1:1">
      <c r="A33" s="46" t="s">
        <v>244</v>
      </c>
    </row>
    <row r="34" spans="1:1">
      <c r="A34" s="46" t="s">
        <v>164</v>
      </c>
    </row>
    <row r="35" spans="1:1">
      <c r="A35" s="46" t="s">
        <v>206</v>
      </c>
    </row>
    <row r="36" spans="1:1">
      <c r="A36" s="46" t="s">
        <v>277</v>
      </c>
    </row>
    <row r="37" spans="1:1">
      <c r="A37" s="46" t="s">
        <v>271</v>
      </c>
    </row>
    <row r="38" spans="1:1">
      <c r="A38" s="46" t="s">
        <v>232</v>
      </c>
    </row>
    <row r="39" spans="1:1">
      <c r="A39" s="46" t="s">
        <v>221</v>
      </c>
    </row>
    <row r="40" spans="1:1">
      <c r="A40" s="46" t="s">
        <v>233</v>
      </c>
    </row>
    <row r="41" spans="1:1">
      <c r="A41" s="46" t="s">
        <v>264</v>
      </c>
    </row>
    <row r="42" spans="1:1">
      <c r="A42" s="46" t="s">
        <v>214</v>
      </c>
    </row>
    <row r="43" spans="1:1">
      <c r="A43" s="46" t="s">
        <v>278</v>
      </c>
    </row>
    <row r="44" spans="1:1">
      <c r="A44" s="46" t="s">
        <v>194</v>
      </c>
    </row>
    <row r="45" spans="1:1">
      <c r="A45" s="46" t="s">
        <v>286</v>
      </c>
    </row>
    <row r="46" spans="1:1">
      <c r="A46" s="46" t="s">
        <v>199</v>
      </c>
    </row>
    <row r="47" spans="1:1">
      <c r="A47" s="46" t="s">
        <v>261</v>
      </c>
    </row>
    <row r="48" spans="1:1">
      <c r="A48" s="46" t="s">
        <v>323</v>
      </c>
    </row>
    <row r="49" spans="1:1">
      <c r="A49" s="46" t="s">
        <v>310</v>
      </c>
    </row>
    <row r="50" spans="1:1">
      <c r="A50" s="46" t="s">
        <v>241</v>
      </c>
    </row>
    <row r="51" spans="1:1">
      <c r="A51" s="46" t="s">
        <v>259</v>
      </c>
    </row>
    <row r="52" spans="1:1">
      <c r="A52" s="46" t="s">
        <v>160</v>
      </c>
    </row>
    <row r="53" spans="1:1">
      <c r="A53" s="46" t="s">
        <v>280</v>
      </c>
    </row>
    <row r="54" spans="1:1">
      <c r="A54" s="46" t="s">
        <v>296</v>
      </c>
    </row>
    <row r="55" spans="1:1">
      <c r="A55" s="46" t="s">
        <v>217</v>
      </c>
    </row>
    <row r="56" spans="1:1">
      <c r="A56" s="46" t="s">
        <v>162</v>
      </c>
    </row>
    <row r="57" spans="1:1">
      <c r="A57" s="46" t="s">
        <v>324</v>
      </c>
    </row>
    <row r="58" spans="1:1">
      <c r="A58" s="46" t="s">
        <v>208</v>
      </c>
    </row>
    <row r="59" spans="1:1">
      <c r="A59" s="46" t="s">
        <v>330</v>
      </c>
    </row>
    <row r="60" spans="1:1">
      <c r="A60" s="46" t="s">
        <v>216</v>
      </c>
    </row>
    <row r="61" spans="1:1">
      <c r="A61" s="46" t="s">
        <v>213</v>
      </c>
    </row>
    <row r="62" spans="1:1">
      <c r="A62" s="46" t="s">
        <v>325</v>
      </c>
    </row>
    <row r="63" spans="1:1">
      <c r="A63" s="46" t="s">
        <v>179</v>
      </c>
    </row>
    <row r="64" spans="1:1">
      <c r="A64" s="46" t="s">
        <v>297</v>
      </c>
    </row>
    <row r="65" spans="1:1">
      <c r="A65" s="46" t="s">
        <v>311</v>
      </c>
    </row>
    <row r="66" spans="1:1">
      <c r="A66" s="46" t="s">
        <v>168</v>
      </c>
    </row>
    <row r="67" spans="1:1">
      <c r="A67" s="46" t="s">
        <v>263</v>
      </c>
    </row>
    <row r="68" spans="1:1">
      <c r="A68" s="46" t="s">
        <v>260</v>
      </c>
    </row>
    <row r="69" spans="1:1">
      <c r="A69" s="46" t="s">
        <v>223</v>
      </c>
    </row>
    <row r="70" spans="1:1">
      <c r="A70" s="46" t="s">
        <v>178</v>
      </c>
    </row>
    <row r="71" spans="1:1">
      <c r="A71" s="46" t="s">
        <v>202</v>
      </c>
    </row>
    <row r="72" spans="1:1">
      <c r="A72" s="46" t="s">
        <v>176</v>
      </c>
    </row>
    <row r="73" spans="1:1">
      <c r="A73" s="46" t="s">
        <v>158</v>
      </c>
    </row>
    <row r="74" spans="1:1">
      <c r="A74" s="46" t="s">
        <v>174</v>
      </c>
    </row>
    <row r="75" spans="1:1">
      <c r="A75" s="46" t="s">
        <v>329</v>
      </c>
    </row>
    <row r="76" spans="1:1">
      <c r="A76" s="46" t="s">
        <v>225</v>
      </c>
    </row>
    <row r="77" spans="1:1">
      <c r="A77" s="46" t="s">
        <v>314</v>
      </c>
    </row>
    <row r="78" spans="1:1">
      <c r="A78" s="46" t="s">
        <v>246</v>
      </c>
    </row>
    <row r="79" spans="1:1">
      <c r="A79" s="46" t="s">
        <v>298</v>
      </c>
    </row>
    <row r="80" spans="1:1">
      <c r="A80" s="46" t="s">
        <v>200</v>
      </c>
    </row>
    <row r="81" spans="1:1">
      <c r="A81" s="46" t="s">
        <v>337</v>
      </c>
    </row>
    <row r="82" spans="1:1">
      <c r="A82" s="46" t="s">
        <v>238</v>
      </c>
    </row>
    <row r="83" spans="1:1">
      <c r="A83" s="46" t="s">
        <v>326</v>
      </c>
    </row>
    <row r="84" spans="1:1">
      <c r="A84" s="46" t="s">
        <v>299</v>
      </c>
    </row>
    <row r="85" spans="1:1">
      <c r="A85" s="46" t="s">
        <v>190</v>
      </c>
    </row>
    <row r="86" spans="1:1">
      <c r="A86" s="46" t="s">
        <v>180</v>
      </c>
    </row>
    <row r="87" spans="1:1">
      <c r="A87" s="46" t="s">
        <v>189</v>
      </c>
    </row>
    <row r="88" spans="1:1">
      <c r="A88" s="46" t="s">
        <v>275</v>
      </c>
    </row>
    <row r="89" spans="1:1">
      <c r="A89" s="46" t="s">
        <v>205</v>
      </c>
    </row>
    <row r="90" spans="1:1">
      <c r="A90" s="46" t="s">
        <v>303</v>
      </c>
    </row>
    <row r="91" spans="1:1">
      <c r="A91" s="46" t="s">
        <v>166</v>
      </c>
    </row>
    <row r="92" spans="1:1">
      <c r="A92" s="46" t="s">
        <v>229</v>
      </c>
    </row>
    <row r="93" spans="1:1">
      <c r="A93" s="46" t="s">
        <v>173</v>
      </c>
    </row>
    <row r="94" spans="1:1">
      <c r="A94" s="46" t="s">
        <v>304</v>
      </c>
    </row>
    <row r="95" spans="1:1">
      <c r="A95" s="46" t="s">
        <v>243</v>
      </c>
    </row>
    <row r="96" spans="1:1">
      <c r="A96" s="46" t="s">
        <v>287</v>
      </c>
    </row>
    <row r="97" spans="1:1">
      <c r="A97" s="46" t="s">
        <v>282</v>
      </c>
    </row>
    <row r="98" spans="1:1">
      <c r="A98" s="46" t="s">
        <v>338</v>
      </c>
    </row>
    <row r="99" spans="1:1">
      <c r="A99" s="46" t="s">
        <v>226</v>
      </c>
    </row>
    <row r="100" spans="1:1">
      <c r="A100" s="46" t="s">
        <v>262</v>
      </c>
    </row>
    <row r="101" spans="1:1">
      <c r="A101" s="46" t="s">
        <v>331</v>
      </c>
    </row>
    <row r="102" spans="1:1">
      <c r="A102" s="46" t="s">
        <v>220</v>
      </c>
    </row>
    <row r="103" spans="1:1">
      <c r="A103" s="46" t="s">
        <v>312</v>
      </c>
    </row>
    <row r="104" spans="1:1">
      <c r="A104" s="46" t="s">
        <v>268</v>
      </c>
    </row>
    <row r="105" spans="1:1">
      <c r="A105" s="46" t="s">
        <v>196</v>
      </c>
    </row>
    <row r="106" spans="1:1">
      <c r="A106" s="46" t="s">
        <v>339</v>
      </c>
    </row>
    <row r="107" spans="1:1">
      <c r="A107" s="46" t="s">
        <v>305</v>
      </c>
    </row>
    <row r="108" spans="1:1">
      <c r="A108" s="46" t="s">
        <v>169</v>
      </c>
    </row>
    <row r="109" spans="1:1">
      <c r="A109" s="46" t="s">
        <v>165</v>
      </c>
    </row>
    <row r="110" spans="1:1">
      <c r="A110" s="46" t="s">
        <v>327</v>
      </c>
    </row>
    <row r="111" spans="1:1">
      <c r="A111" s="46" t="s">
        <v>283</v>
      </c>
    </row>
    <row r="112" spans="1:1">
      <c r="A112" s="46" t="s">
        <v>185</v>
      </c>
    </row>
    <row r="113" spans="1:1">
      <c r="A113" s="46" t="s">
        <v>224</v>
      </c>
    </row>
    <row r="114" spans="1:1">
      <c r="A114" s="46" t="s">
        <v>211</v>
      </c>
    </row>
    <row r="115" spans="1:1">
      <c r="A115" s="46" t="s">
        <v>332</v>
      </c>
    </row>
    <row r="116" spans="1:1">
      <c r="A116" s="46" t="s">
        <v>316</v>
      </c>
    </row>
    <row r="117" spans="1:1">
      <c r="A117" s="46" t="s">
        <v>242</v>
      </c>
    </row>
    <row r="118" spans="1:1">
      <c r="A118" s="46" t="s">
        <v>209</v>
      </c>
    </row>
    <row r="119" spans="1:1">
      <c r="A119" s="46" t="s">
        <v>218</v>
      </c>
    </row>
    <row r="120" spans="1:1">
      <c r="A120" s="46" t="s">
        <v>187</v>
      </c>
    </row>
    <row r="121" spans="1:1">
      <c r="A121" s="46" t="s">
        <v>288</v>
      </c>
    </row>
    <row r="122" spans="1:1">
      <c r="A122" s="46" t="s">
        <v>273</v>
      </c>
    </row>
    <row r="123" spans="1:1">
      <c r="A123" s="46" t="s">
        <v>170</v>
      </c>
    </row>
    <row r="124" spans="1:1">
      <c r="A124" s="46" t="s">
        <v>306</v>
      </c>
    </row>
    <row r="125" spans="1:1">
      <c r="A125" s="46" t="s">
        <v>175</v>
      </c>
    </row>
    <row r="126" spans="1:1">
      <c r="A126" s="46" t="s">
        <v>289</v>
      </c>
    </row>
    <row r="127" spans="1:1">
      <c r="A127" s="46" t="s">
        <v>237</v>
      </c>
    </row>
    <row r="128" spans="1:1">
      <c r="A128" s="46" t="s">
        <v>182</v>
      </c>
    </row>
    <row r="129" spans="1:1">
      <c r="A129" s="46" t="s">
        <v>184</v>
      </c>
    </row>
    <row r="130" spans="1:1">
      <c r="A130" s="46" t="s">
        <v>300</v>
      </c>
    </row>
    <row r="131" spans="1:1">
      <c r="A131" s="46" t="s">
        <v>307</v>
      </c>
    </row>
    <row r="132" spans="1:1">
      <c r="A132" s="46" t="s">
        <v>301</v>
      </c>
    </row>
    <row r="133" spans="1:1">
      <c r="A133" s="46" t="s">
        <v>212</v>
      </c>
    </row>
    <row r="134" spans="1:1">
      <c r="A134" s="46" t="s">
        <v>192</v>
      </c>
    </row>
    <row r="135" spans="1:1">
      <c r="A135" s="46" t="s">
        <v>247</v>
      </c>
    </row>
    <row r="136" spans="1:1">
      <c r="A136" s="46" t="s">
        <v>219</v>
      </c>
    </row>
    <row r="137" spans="1:1">
      <c r="A137" s="46" t="s">
        <v>321</v>
      </c>
    </row>
    <row r="138" spans="1:1">
      <c r="A138" s="46" t="s">
        <v>191</v>
      </c>
    </row>
    <row r="139" spans="1:1">
      <c r="A139" s="46" t="s">
        <v>181</v>
      </c>
    </row>
    <row r="140" spans="1:1">
      <c r="A140" s="46" t="s">
        <v>188</v>
      </c>
    </row>
    <row r="141" spans="1:1">
      <c r="A141" s="46" t="s">
        <v>204</v>
      </c>
    </row>
    <row r="142" spans="1:1">
      <c r="A142" s="46" t="s">
        <v>228</v>
      </c>
    </row>
    <row r="143" spans="1:1">
      <c r="A143" s="46" t="s">
        <v>167</v>
      </c>
    </row>
    <row r="144" spans="1:1">
      <c r="A144" s="46" t="s">
        <v>222</v>
      </c>
    </row>
    <row r="145" spans="1:1">
      <c r="A145" s="46" t="s">
        <v>195</v>
      </c>
    </row>
    <row r="146" spans="1:1">
      <c r="A146" s="46" t="s">
        <v>186</v>
      </c>
    </row>
    <row r="147" spans="1:1">
      <c r="A147" s="46" t="s">
        <v>210</v>
      </c>
    </row>
    <row r="148" spans="1:1">
      <c r="A148" s="46" t="s">
        <v>251</v>
      </c>
    </row>
    <row r="149" spans="1:1">
      <c r="A149" s="46" t="s">
        <v>239</v>
      </c>
    </row>
    <row r="150" spans="1:1">
      <c r="A150" s="46" t="s">
        <v>322</v>
      </c>
    </row>
    <row r="151" spans="1:1">
      <c r="A151" s="46" t="s">
        <v>276</v>
      </c>
    </row>
    <row r="152" spans="1:1">
      <c r="A152" s="46" t="s">
        <v>340</v>
      </c>
    </row>
    <row r="153" spans="1:1">
      <c r="A153" s="46" t="s">
        <v>240</v>
      </c>
    </row>
    <row r="154" spans="1:1">
      <c r="A154" s="46" t="s">
        <v>245</v>
      </c>
    </row>
    <row r="155" spans="1:1">
      <c r="A155" s="46" t="s">
        <v>193</v>
      </c>
    </row>
    <row r="156" spans="1:1">
      <c r="A156" s="46" t="s">
        <v>201</v>
      </c>
    </row>
    <row r="157" spans="1:1">
      <c r="A157" s="46" t="s">
        <v>341</v>
      </c>
    </row>
    <row r="158" spans="1:1">
      <c r="A158" s="46" t="s">
        <v>319</v>
      </c>
    </row>
    <row r="159" spans="1:1">
      <c r="A159" s="46" t="s">
        <v>207</v>
      </c>
    </row>
    <row r="160" spans="1:1">
      <c r="A160" s="46" t="s">
        <v>320</v>
      </c>
    </row>
    <row r="161" spans="1:1">
      <c r="A161" s="46" t="s">
        <v>227</v>
      </c>
    </row>
    <row r="162" spans="1:1">
      <c r="A162" s="46" t="s">
        <v>177</v>
      </c>
    </row>
    <row r="163" spans="1:1">
      <c r="A163" s="46" t="s">
        <v>317</v>
      </c>
    </row>
    <row r="164" spans="1:1">
      <c r="A164" s="46" t="s">
        <v>266</v>
      </c>
    </row>
    <row r="165" spans="1:1">
      <c r="A165" s="46" t="s">
        <v>344</v>
      </c>
    </row>
    <row r="166" spans="1:1">
      <c r="A166" s="46" t="s">
        <v>270</v>
      </c>
    </row>
    <row r="167" spans="1:1">
      <c r="A167" s="46" t="s">
        <v>333</v>
      </c>
    </row>
    <row r="168" spans="1:1">
      <c r="A168" s="46" t="s">
        <v>313</v>
      </c>
    </row>
    <row r="169" spans="1:1">
      <c r="A169" s="46" t="s">
        <v>281</v>
      </c>
    </row>
    <row r="170" spans="1:1">
      <c r="A170" s="46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2023-05-18T19:41:39Z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