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D:\Doki\PZKFiTS\Zawody\2021\Inne\Zielonki\"/>
    </mc:Choice>
  </mc:AlternateContent>
  <xr:revisionPtr revIDLastSave="0" documentId="13_ncr:1_{4233DD9A-8B78-4DF5-8902-D067547BA0DC}" xr6:coauthVersionLast="44" xr6:coauthVersionMax="44" xr10:uidLastSave="{00000000-0000-0000-0000-000000000000}"/>
  <bookViews>
    <workbookView xWindow="-120" yWindow="-120" windowWidth="29040" windowHeight="16440" xr2:uid="{00000000-000D-0000-FFFF-FFFF00000000}"/>
  </bookViews>
  <sheets>
    <sheet name="Zgłoszenie" sheetId="1" r:id="rId1"/>
    <sheet name="kadra" sheetId="6" state="hidden" r:id="rId2"/>
    <sheet name="ustawienia" sheetId="7" state="veryHidden" r:id="rId3"/>
  </sheets>
  <definedNames>
    <definedName name="kadra">kadra!$A$1:$A$248</definedName>
    <definedName name="KatK">#REF!</definedName>
    <definedName name="KatKJ">#REF!</definedName>
    <definedName name="KatM">#REF!</definedName>
    <definedName name="KatMJ">#REF!</definedName>
    <definedName name="Płeć">#REF!</definedName>
    <definedName name="wklej_trenera">Zgłoszenie!$I$12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6" i="1" l="1"/>
  <c r="D6" i="1" l="1"/>
  <c r="A23" i="1" l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E23" i="1"/>
  <c r="F23" i="1"/>
  <c r="P23" i="1"/>
  <c r="E24" i="1"/>
  <c r="F24" i="1"/>
  <c r="P24" i="1"/>
  <c r="E25" i="1"/>
  <c r="F25" i="1"/>
  <c r="P25" i="1"/>
  <c r="E26" i="1"/>
  <c r="F26" i="1"/>
  <c r="P26" i="1"/>
  <c r="E27" i="1"/>
  <c r="F27" i="1"/>
  <c r="P27" i="1"/>
  <c r="E28" i="1"/>
  <c r="F28" i="1"/>
  <c r="P28" i="1"/>
  <c r="E29" i="1"/>
  <c r="F29" i="1"/>
  <c r="P29" i="1"/>
  <c r="E30" i="1"/>
  <c r="F30" i="1"/>
  <c r="P30" i="1"/>
  <c r="E31" i="1"/>
  <c r="F31" i="1"/>
  <c r="P31" i="1"/>
  <c r="E32" i="1"/>
  <c r="F32" i="1"/>
  <c r="P32" i="1"/>
  <c r="E33" i="1"/>
  <c r="F33" i="1"/>
  <c r="P33" i="1"/>
  <c r="E34" i="1"/>
  <c r="F34" i="1"/>
  <c r="P34" i="1"/>
  <c r="E35" i="1"/>
  <c r="F35" i="1"/>
  <c r="P35" i="1"/>
  <c r="E36" i="1"/>
  <c r="F36" i="1"/>
  <c r="P36" i="1"/>
  <c r="E37" i="1"/>
  <c r="F37" i="1"/>
  <c r="P37" i="1"/>
  <c r="E38" i="1"/>
  <c r="F38" i="1"/>
  <c r="P38" i="1"/>
  <c r="E39" i="1"/>
  <c r="F39" i="1"/>
  <c r="P39" i="1"/>
  <c r="E40" i="1"/>
  <c r="F40" i="1"/>
  <c r="P40" i="1"/>
  <c r="E41" i="1"/>
  <c r="F41" i="1"/>
  <c r="P41" i="1"/>
  <c r="E42" i="1"/>
  <c r="F42" i="1"/>
  <c r="P42" i="1"/>
  <c r="E43" i="1"/>
  <c r="F43" i="1"/>
  <c r="P43" i="1"/>
  <c r="E44" i="1"/>
  <c r="F44" i="1"/>
  <c r="P44" i="1"/>
  <c r="E45" i="1"/>
  <c r="F45" i="1"/>
  <c r="P45" i="1"/>
  <c r="E46" i="1"/>
  <c r="F46" i="1"/>
  <c r="P46" i="1"/>
  <c r="E47" i="1"/>
  <c r="F47" i="1"/>
  <c r="P47" i="1"/>
  <c r="E48" i="1"/>
  <c r="F48" i="1"/>
  <c r="P48" i="1"/>
  <c r="E49" i="1"/>
  <c r="F49" i="1"/>
  <c r="P49" i="1"/>
  <c r="E50" i="1"/>
  <c r="F50" i="1"/>
  <c r="P50" i="1"/>
  <c r="E51" i="1"/>
  <c r="F51" i="1"/>
  <c r="P51" i="1"/>
  <c r="E52" i="1"/>
  <c r="F52" i="1"/>
  <c r="P52" i="1"/>
  <c r="E53" i="1"/>
  <c r="F53" i="1"/>
  <c r="P53" i="1"/>
  <c r="E54" i="1"/>
  <c r="F54" i="1"/>
  <c r="P54" i="1"/>
  <c r="E55" i="1"/>
  <c r="F55" i="1"/>
  <c r="P55" i="1"/>
  <c r="E56" i="1"/>
  <c r="F56" i="1"/>
  <c r="P56" i="1"/>
  <c r="E57" i="1"/>
  <c r="F57" i="1"/>
  <c r="P57" i="1"/>
  <c r="E58" i="1"/>
  <c r="F58" i="1"/>
  <c r="P58" i="1"/>
  <c r="E59" i="1"/>
  <c r="F59" i="1"/>
  <c r="P59" i="1"/>
  <c r="E60" i="1"/>
  <c r="F60" i="1"/>
  <c r="P60" i="1"/>
  <c r="A61" i="1"/>
  <c r="E61" i="1"/>
  <c r="F61" i="1"/>
  <c r="P61" i="1"/>
  <c r="A62" i="1"/>
  <c r="E62" i="1"/>
  <c r="F62" i="1"/>
  <c r="P62" i="1"/>
  <c r="A63" i="1"/>
  <c r="E63" i="1"/>
  <c r="F63" i="1"/>
  <c r="P63" i="1"/>
  <c r="A64" i="1"/>
  <c r="E64" i="1"/>
  <c r="F64" i="1"/>
  <c r="P64" i="1"/>
  <c r="A65" i="1"/>
  <c r="E65" i="1"/>
  <c r="F65" i="1"/>
  <c r="P6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Znojek</author>
  </authors>
  <commentList>
    <comment ref="C9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38"/>
          </rPr>
          <t>Nazwa stowarzyszenia zarejestrowana w organie rejestrującym, jak KRS</t>
        </r>
      </text>
    </comment>
    <comment ref="D9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38"/>
          </rPr>
          <t>Brak klubu na liście oznacza brak opłaconej składki rocznej w PZKFiTS. 
Proszę w takim wypadku o kontakt z biurem PZKFiTS.</t>
        </r>
      </text>
    </comment>
    <comment ref="B16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238"/>
          </rPr>
          <t>Wprowadź same cyfry, bez spacji, 
np. 123456789</t>
        </r>
      </text>
    </comment>
    <comment ref="B17" authorId="0" shapeId="0" xr:uid="{00000000-0006-0000-0000-000004000000}">
      <text>
        <r>
          <rPr>
            <b/>
            <sz val="8"/>
            <color indexed="81"/>
            <rFont val="Tahoma"/>
            <family val="2"/>
            <charset val="238"/>
          </rPr>
          <t>Wprowadź w formacie: login@domena2.domena1,
np. zgloszenia@pzkfits.pl</t>
        </r>
      </text>
    </comment>
    <comment ref="A20" authorId="0" shapeId="0" xr:uid="{00000000-0006-0000-0000-000005000000}">
      <text>
        <r>
          <rPr>
            <b/>
            <sz val="8"/>
            <color indexed="81"/>
            <rFont val="Tahoma"/>
            <family val="2"/>
            <charset val="238"/>
          </rPr>
          <t xml:space="preserve">Numeracja automatyczna
</t>
        </r>
      </text>
    </comment>
    <comment ref="B21" authorId="0" shapeId="0" xr:uid="{00000000-0006-0000-0000-000006000000}">
      <text>
        <r>
          <rPr>
            <b/>
            <sz val="8"/>
            <color indexed="81"/>
            <rFont val="Tahoma"/>
            <family val="2"/>
            <charset val="238"/>
          </rPr>
          <t>Format zapisu:
- pierwsza litera nazwiska duża, 
- pozostałe litery małe. 
W przypadku nazwisk złożonych nie używać spacji; drugie słowo nazwiska rozpocząć z dużej litery, kolejne litery - małe. 
Poprawnie: Abacki
Blędnie: abacki, ABACKI</t>
        </r>
      </text>
    </comment>
    <comment ref="C21" authorId="0" shapeId="0" xr:uid="{00000000-0006-0000-0000-000007000000}">
      <text>
        <r>
          <rPr>
            <b/>
            <sz val="8"/>
            <color indexed="81"/>
            <rFont val="Tahoma"/>
            <family val="2"/>
            <charset val="238"/>
          </rPr>
          <t>Format zapisu:
- pierwsza litera nazwiska duża, 
- pozostałe litery małe. 
W przypadku nazwisk złożonych nie używać spacji; drugie słowo nazwiska rozpocząć z dużej litery, kolejne litery - małe. 
Poprawnie: Piotr
Blędnie: piotr, PIOTR</t>
        </r>
      </text>
    </comment>
    <comment ref="E21" authorId="0" shapeId="0" xr:uid="{00000000-0006-0000-0000-000008000000}">
      <text>
        <r>
          <rPr>
            <b/>
            <sz val="8"/>
            <color indexed="81"/>
            <rFont val="Tahoma"/>
            <family val="2"/>
            <charset val="238"/>
          </rPr>
          <t>Kobieta
Mężczyzna
Wartości można wybrać myszą.</t>
        </r>
      </text>
    </comment>
    <comment ref="F21" authorId="0" shapeId="0" xr:uid="{00000000-0006-0000-0000-000009000000}">
      <text>
        <r>
          <rPr>
            <b/>
            <sz val="8"/>
            <color indexed="81"/>
            <rFont val="Tahoma"/>
            <family val="2"/>
            <charset val="238"/>
          </rPr>
          <t>Kobieta
Mężczyzna
Wartości można wybrać myszą.</t>
        </r>
      </text>
    </comment>
    <comment ref="G21" authorId="0" shapeId="0" xr:uid="{00000000-0006-0000-0000-00000A000000}">
      <text>
        <r>
          <rPr>
            <b/>
            <sz val="8"/>
            <color indexed="81"/>
            <rFont val="Tahoma"/>
            <family val="2"/>
            <charset val="238"/>
          </rPr>
          <t>Kategoria wagowa w zależności od płci i wieku zgłaszanego (-j)
Wartości można wybrać myszą.</t>
        </r>
      </text>
    </comment>
    <comment ref="P21" authorId="0" shapeId="0" xr:uid="{00000000-0006-0000-0000-00000B000000}">
      <text>
        <r>
          <rPr>
            <b/>
            <sz val="8"/>
            <color indexed="81"/>
            <rFont val="Tahoma"/>
            <family val="2"/>
            <charset val="238"/>
          </rPr>
          <t xml:space="preserve">Jest to kategoria wagowa, w której wystartuje weteran. Preferowana jest przynależność do nominalnej kategorii wagowej. Jeżeli zawodnik startuje w określonej kategorii wagowej w seniorach, to zaznacza taką samą kategorię wagową.
Przykład
Zawodnika startuje w klasyfikacji open, ale waga startowa to 65,0 kg. Zatem zawodnik zaznacza kategorię do 66 kg. 
</t>
        </r>
      </text>
    </comment>
  </commentList>
</comments>
</file>

<file path=xl/sharedStrings.xml><?xml version="1.0" encoding="utf-8"?>
<sst xmlns="http://schemas.openxmlformats.org/spreadsheetml/2006/main" count="401" uniqueCount="362">
  <si>
    <t>Zgłoszenie do zawodów</t>
  </si>
  <si>
    <t>Nazwa</t>
  </si>
  <si>
    <t>Miejsce</t>
  </si>
  <si>
    <t>Data startów</t>
  </si>
  <si>
    <t>od</t>
  </si>
  <si>
    <t>do</t>
  </si>
  <si>
    <t>Data odprawy technicznej</t>
  </si>
  <si>
    <t>Termin zgłoszenia</t>
  </si>
  <si>
    <t>Klub sportowy</t>
  </si>
  <si>
    <t>Trener /instruktor będący aktualnym członkiem Klubu Sportowego</t>
  </si>
  <si>
    <t>Imię</t>
  </si>
  <si>
    <t>Nazwisko</t>
  </si>
  <si>
    <t>Osoba odpowiedzialna za zgłoszenie</t>
  </si>
  <si>
    <t>Telefon kontaktowy</t>
  </si>
  <si>
    <t>Adres email</t>
  </si>
  <si>
    <t>Dane zawodnika / zawodniczki</t>
  </si>
  <si>
    <t>Płeć*</t>
  </si>
  <si>
    <t>84+</t>
  </si>
  <si>
    <t>120+</t>
  </si>
  <si>
    <t>Junior(-ka) 18</t>
  </si>
  <si>
    <t>Junior(-ka) 20</t>
  </si>
  <si>
    <t>Junior(-ka) 23</t>
  </si>
  <si>
    <t>Senior(-ka)</t>
  </si>
  <si>
    <t>j18/s</t>
  </si>
  <si>
    <t xml:space="preserve"> Czerwone tło komórki sygnalizuje błąd lub niezgodność z innymi danymi.</t>
  </si>
  <si>
    <r>
      <rPr>
        <b/>
        <i/>
        <sz val="10"/>
        <rFont val="Czcionka tekstu podstawowego"/>
        <charset val="238"/>
      </rPr>
      <t>Zgłaszający wypełnia</t>
    </r>
    <r>
      <rPr>
        <i/>
        <sz val="10"/>
        <rFont val="Czcionka tekstu podstawowego"/>
        <charset val="238"/>
      </rPr>
      <t xml:space="preserve"> pola zaniebieszczone i zażółcone oraz tabelę danych zawodników i trenerów klubowych.</t>
    </r>
  </si>
  <si>
    <t>pł/s</t>
  </si>
  <si>
    <t>pł/wk</t>
  </si>
  <si>
    <t>pł/w1</t>
  </si>
  <si>
    <t>pł/w2</t>
  </si>
  <si>
    <t>pł/w3</t>
  </si>
  <si>
    <t>Reprezentacja klubu</t>
  </si>
  <si>
    <t>Junior(-ka) 16</t>
  </si>
  <si>
    <t>Kategoria startowa (dla startu w open)</t>
  </si>
  <si>
    <t>Kategoria wagowa w kategorii wiekowej zgodna z komunikatem zawodów</t>
  </si>
  <si>
    <t>Poprawki</t>
  </si>
  <si>
    <t>KS Tęcza-Społem Kielce</t>
  </si>
  <si>
    <t>KS Team Wrocław</t>
  </si>
  <si>
    <t>KS Wisła Puławy</t>
  </si>
  <si>
    <t>KS-MOSSiTF Relax Kamienna Góra</t>
  </si>
  <si>
    <t>KSSSiKW Wiking Starachowice</t>
  </si>
  <si>
    <t>LKS Grom Przasnysz</t>
  </si>
  <si>
    <t>LUKS Zieloni Łańcut</t>
  </si>
  <si>
    <t>MKS Wicher Kobyłka</t>
  </si>
  <si>
    <t>MOKSIR Jastarnia</t>
  </si>
  <si>
    <t>MUKS Herkules Modliszewice</t>
  </si>
  <si>
    <t>TKKF Herkules Warszawa</t>
  </si>
  <si>
    <t>TKKF Śródmieście Legnica</t>
  </si>
  <si>
    <t>UKS Eugen Knurów</t>
  </si>
  <si>
    <t>UKS GIM Głuszyca</t>
  </si>
  <si>
    <t>UKS Pover Kuźnik Chorzów</t>
  </si>
  <si>
    <t>Wiek</t>
  </si>
  <si>
    <t>tak</t>
  </si>
  <si>
    <t>Czy kategoria wiekowa KOBIET jest rozgrywana?</t>
  </si>
  <si>
    <t>Czy kategoria wiekowa MĘŻCZYZN jest rozgrywana?</t>
  </si>
  <si>
    <t>wiek kobiety od</t>
  </si>
  <si>
    <t>wiek kobiety do</t>
  </si>
  <si>
    <t>wiek mężczyzny od</t>
  </si>
  <si>
    <t>wiek mężczyzny do</t>
  </si>
  <si>
    <t>GKS Kraska Jasieniec</t>
  </si>
  <si>
    <t>KS Kobra Kościan</t>
  </si>
  <si>
    <t>KS Paco Lublin</t>
  </si>
  <si>
    <t>KS Start Strzegom</t>
  </si>
  <si>
    <t>KS Zamek Kurzętnik</t>
  </si>
  <si>
    <t>KSS Świt Świdwin</t>
  </si>
  <si>
    <t>MGKS Hutnik Pieńsk</t>
  </si>
  <si>
    <t>MKS Bargłów</t>
  </si>
  <si>
    <t>MKS Tur Ryki</t>
  </si>
  <si>
    <t>PMKS Rybak Władysławowo</t>
  </si>
  <si>
    <t>SSKiR Sopot</t>
  </si>
  <si>
    <t>TKKF Azory Kraków</t>
  </si>
  <si>
    <t>UKS Black &amp; White Ostrowiec Świętokrzyski</t>
  </si>
  <si>
    <t>UKS Mechanik Sierpc</t>
  </si>
  <si>
    <t>UKS Nike Żagań</t>
  </si>
  <si>
    <t>komórka nieaktywna</t>
  </si>
  <si>
    <t>Podaj płeć!</t>
  </si>
  <si>
    <t>Nieaktywny</t>
  </si>
  <si>
    <t>Kobiety</t>
  </si>
  <si>
    <t>Mężczyźni</t>
  </si>
  <si>
    <t>Rangi do porównań</t>
  </si>
  <si>
    <t>komórka możliwa do wypełnienia</t>
  </si>
  <si>
    <t>84+.</t>
  </si>
  <si>
    <t>120+.</t>
  </si>
  <si>
    <t>MTKKF Lidzbark Warmiński</t>
  </si>
  <si>
    <t>MOSiR Mikołów</t>
  </si>
  <si>
    <t>LKS Sandomierz</t>
  </si>
  <si>
    <t>SDS Tomaszów Mazowiecki</t>
  </si>
  <si>
    <t>LKS Trzebinia</t>
  </si>
  <si>
    <t>WCA Warszawa</t>
  </si>
  <si>
    <t>UKS Maniac Gym Białystok</t>
  </si>
  <si>
    <t>TKKF Goliat Głogów</t>
  </si>
  <si>
    <t>WKS O.R.I. Kruszyn Krajeński</t>
  </si>
  <si>
    <t>LKS Nadwiślanin Kwidzyn</t>
  </si>
  <si>
    <t>UKS Sandow Legionowo</t>
  </si>
  <si>
    <t>KS Społem Łódź</t>
  </si>
  <si>
    <t>KS Body Line Group Łódź</t>
  </si>
  <si>
    <t>MKS Kwadrat Mińsk Mazowiecki</t>
  </si>
  <si>
    <t>KS Spartakus Nasielsk</t>
  </si>
  <si>
    <t>LKS Pomorzanin Nowogard</t>
  </si>
  <si>
    <t>KS Tytan Ostrołęka</t>
  </si>
  <si>
    <t>KS Flex Sokołów Podlaski</t>
  </si>
  <si>
    <t>KS Sandow Śrem</t>
  </si>
  <si>
    <t>TKKF Heros Ustka</t>
  </si>
  <si>
    <t>AZS Politechnika Warszawska Warszawa</t>
  </si>
  <si>
    <t>KS Anmar Warszawa</t>
  </si>
  <si>
    <t>KS Filon Warszawa</t>
  </si>
  <si>
    <t>LZS KS Olszanka Pogorzela SSS</t>
  </si>
  <si>
    <t>Wybierz myszką z listy:</t>
  </si>
  <si>
    <t>UKS Centrum Kulturystyczne Genetic Ostrołęka</t>
  </si>
  <si>
    <t>KSS Husaria Lubraniec</t>
  </si>
  <si>
    <r>
      <t xml:space="preserve">Lp. </t>
    </r>
    <r>
      <rPr>
        <b/>
        <sz val="8"/>
        <rFont val="Czcionka tekstu podstawowego"/>
        <charset val="238"/>
      </rPr>
      <t>(automatyczna)</t>
    </r>
  </si>
  <si>
    <t>Wyślij na adres:</t>
  </si>
  <si>
    <t>Stow. Bona Fide Świebodzice</t>
  </si>
  <si>
    <t>Stow. Masakra Ełk</t>
  </si>
  <si>
    <t>Stow. Euro Gym Jaworzno</t>
  </si>
  <si>
    <t>KS Tytan Żory</t>
  </si>
  <si>
    <t>AZS Wojskowa Akademia Techniczna Warszawa</t>
  </si>
  <si>
    <t>SSW Skierniewice</t>
  </si>
  <si>
    <t>RCF Poznań sp z o.o.</t>
  </si>
  <si>
    <t>Stow. Centrum Formy Dąbrowa Górnicza</t>
  </si>
  <si>
    <t/>
  </si>
  <si>
    <t>MKS Unia Wąbrzeźno</t>
  </si>
  <si>
    <t>SKFSiR Piękni i zdrowi Dzierżoniów</t>
  </si>
  <si>
    <t>Rok urodzenia</t>
  </si>
  <si>
    <t>J16</t>
  </si>
  <si>
    <t>J18</t>
  </si>
  <si>
    <t>J20</t>
  </si>
  <si>
    <t>J23</t>
  </si>
  <si>
    <t>S</t>
  </si>
  <si>
    <t>W1</t>
  </si>
  <si>
    <t>W2</t>
  </si>
  <si>
    <t>W3</t>
  </si>
  <si>
    <t>W4</t>
  </si>
  <si>
    <t>KS Michael Warszawa</t>
  </si>
  <si>
    <t>Stow. Pomorskie Stow. Trenerów Osobistych Gdynia</t>
  </si>
  <si>
    <t>BKL Bełchatów</t>
  </si>
  <si>
    <t>KS Kedyw Kostrzyn nad Odrą</t>
  </si>
  <si>
    <t>KS Strength Coach Performance Wrocław</t>
  </si>
  <si>
    <t>KS Studio Mocy Kolbuszowa</t>
  </si>
  <si>
    <t>Stow. Sportatut Krobia</t>
  </si>
  <si>
    <t>Stow. Strefa Mocy Białystok</t>
  </si>
  <si>
    <t>niedziela</t>
  </si>
  <si>
    <t>UKS Sokół Krzywiń</t>
  </si>
  <si>
    <t>AKS Darzbór Szczecinek</t>
  </si>
  <si>
    <t>AZS Uniwersytet Adama Mickiewicza Poznań</t>
  </si>
  <si>
    <t>Infiniti Kędzierzyn Koźle</t>
  </si>
  <si>
    <t>KB Klub Bokserski Konin</t>
  </si>
  <si>
    <t>KS Fitness Klub Aplauz Warszawa</t>
  </si>
  <si>
    <t>KS Lady Fitness Myślenice</t>
  </si>
  <si>
    <t>LZS Jedność Łobżenica</t>
  </si>
  <si>
    <t>MCSS Sp. z o.o. Piaseczno</t>
  </si>
  <si>
    <t>Spółka Sportowa Hutnik Warszawa Sp. z o.o.</t>
  </si>
  <si>
    <t>Stow. Akademia Fitness Sportowego Szczecinek</t>
  </si>
  <si>
    <t>Stow. Hałas Team Strzelin</t>
  </si>
  <si>
    <t>Stow. Nowy Targ</t>
  </si>
  <si>
    <t>TKKF Piast Jawor</t>
  </si>
  <si>
    <t>Top Toys Koszalin</t>
  </si>
  <si>
    <t>Lis Aniela 2002</t>
  </si>
  <si>
    <t>Famulska Nadia 2003</t>
  </si>
  <si>
    <t>Kiersikowska Weronika 2002</t>
  </si>
  <si>
    <t>Chodukiewicz Monika 2001</t>
  </si>
  <si>
    <t>Kobierecka Julia 2001</t>
  </si>
  <si>
    <t>Borowczyk Adrianna 2003</t>
  </si>
  <si>
    <t>Gwiżdż Laura 2003</t>
  </si>
  <si>
    <t>Potaczek Aleksandra 2002</t>
  </si>
  <si>
    <t>Murza Klaudia 2002</t>
  </si>
  <si>
    <t>Świderska Kinga 2002</t>
  </si>
  <si>
    <t>Kula Zuzanna 1999</t>
  </si>
  <si>
    <t>Poszwa Klaudia 2000</t>
  </si>
  <si>
    <t>Skowrońska Dominika 1997</t>
  </si>
  <si>
    <t>Blajer Aleksandra 2000</t>
  </si>
  <si>
    <t>Durok Sabina 1999</t>
  </si>
  <si>
    <t>Nowak Klaudia 1998</t>
  </si>
  <si>
    <t>Lis Ida 2000</t>
  </si>
  <si>
    <t>Sołtyszewska Sandra 1999</t>
  </si>
  <si>
    <t>Leśniewska Marta 1996</t>
  </si>
  <si>
    <t>Zalesińska Wiktoria 2000</t>
  </si>
  <si>
    <t>Lechowicz Paulina 1996</t>
  </si>
  <si>
    <t>Kozdryk Justyna 1980</t>
  </si>
  <si>
    <t>Mioduszewska Ewa 1989</t>
  </si>
  <si>
    <t>Szymanel Paulina 1995</t>
  </si>
  <si>
    <t>Sroczyk Marta 1995</t>
  </si>
  <si>
    <t>Felińska Olimpia 1992</t>
  </si>
  <si>
    <t>Sroczyk Monika 1992</t>
  </si>
  <si>
    <t>Radwańska Jadwiga 1975</t>
  </si>
  <si>
    <t>Tuczykont Agnieszka 1985</t>
  </si>
  <si>
    <t>Schmidt Dagna 1990</t>
  </si>
  <si>
    <t>Szymańska Anna 1987</t>
  </si>
  <si>
    <t>Moczydłowska Kinga 1987</t>
  </si>
  <si>
    <t>Mazur Małgorzata 1995</t>
  </si>
  <si>
    <t>Szot Aneta 1984</t>
  </si>
  <si>
    <t>Szczepanik Dorota 1969</t>
  </si>
  <si>
    <t>Wieczorek Anna 1984</t>
  </si>
  <si>
    <t>Jedliński Olaf 2002</t>
  </si>
  <si>
    <t>Tokarski Kewin 2003</t>
  </si>
  <si>
    <t>Pleban Paweł 2002</t>
  </si>
  <si>
    <t>Dębicki Radosław 2001</t>
  </si>
  <si>
    <t>Bebło Bartosz 2002</t>
  </si>
  <si>
    <t>Jędrzejewski Jakub 2001</t>
  </si>
  <si>
    <t>Magiera Wojciech 2001</t>
  </si>
  <si>
    <t>Wieczorek Paweł 2001</t>
  </si>
  <si>
    <t>Lenart Jakub 2001</t>
  </si>
  <si>
    <t>Bogdewicz Bartłomiej 2002</t>
  </si>
  <si>
    <t>Szymkiewicz Mateusz 2001</t>
  </si>
  <si>
    <t>Muczyński Krystian 2003</t>
  </si>
  <si>
    <t>Heinze Grzegorz 2002</t>
  </si>
  <si>
    <t>Woźny Adam 2001</t>
  </si>
  <si>
    <t>Kolinko Michał 2002</t>
  </si>
  <si>
    <t>Samborski Maciej 2001</t>
  </si>
  <si>
    <t>Tuszyński Bartłomiej 2003</t>
  </si>
  <si>
    <t>Ruta Albert 2002</t>
  </si>
  <si>
    <t>Strzyga Kordian 2002</t>
  </si>
  <si>
    <t>Kostecki Arkadiusz 2000</t>
  </si>
  <si>
    <t>Jasak Michał 1997</t>
  </si>
  <si>
    <t>Grochalski Konrad 1996</t>
  </si>
  <si>
    <t>Kończak Hubert 1998</t>
  </si>
  <si>
    <t>Kłak Hubert 1996</t>
  </si>
  <si>
    <t>Sądej Sebastian 1996</t>
  </si>
  <si>
    <t>Szczepański Damian 2000</t>
  </si>
  <si>
    <t>Piecha Konrad 1997</t>
  </si>
  <si>
    <t>Jagiełło Kamil 1998</t>
  </si>
  <si>
    <t>Tokarski Bartosz 2000</t>
  </si>
  <si>
    <t>Lange Marcin 1997</t>
  </si>
  <si>
    <t>Rusek Andrzej 1999</t>
  </si>
  <si>
    <t>Luliński Tomasz 1998</t>
  </si>
  <si>
    <t>Ośmiałowski Paweł 1977</t>
  </si>
  <si>
    <t>Wszoła Dariusz 1978</t>
  </si>
  <si>
    <t>Śledź Sławomir 1976</t>
  </si>
  <si>
    <t>Natorski Dawid 1995</t>
  </si>
  <si>
    <t>Grotkowski Mariusz 1989</t>
  </si>
  <si>
    <t>Golak Dominik 1982</t>
  </si>
  <si>
    <t>Iwasiów Kamil 1984</t>
  </si>
  <si>
    <t>Jakimiuk Piotr 1987</t>
  </si>
  <si>
    <t>Garbas Marcin 1985</t>
  </si>
  <si>
    <t>Balawejder Adam 1981</t>
  </si>
  <si>
    <t>Foryś Łukasz 1985</t>
  </si>
  <si>
    <t>Spychała Jacek 1978</t>
  </si>
  <si>
    <t>Marciniak Mariusz 1980</t>
  </si>
  <si>
    <t>Tyborczyk Paweł 1979</t>
  </si>
  <si>
    <t>Wegiera Jan 1965</t>
  </si>
  <si>
    <t>Karkula Marcin 1987</t>
  </si>
  <si>
    <t>Sadowski Piotr 1993</t>
  </si>
  <si>
    <t>Nowaliński Michał 1988</t>
  </si>
  <si>
    <t>Grzesik Mateusz 1989</t>
  </si>
  <si>
    <t>Wegiera Michał 1989</t>
  </si>
  <si>
    <t>Łaskawski Adam 1985</t>
  </si>
  <si>
    <t>Szczepankiewicz Bartosz 1999</t>
  </si>
  <si>
    <t>Tak</t>
  </si>
  <si>
    <t>Nie</t>
  </si>
  <si>
    <t>nieaktywny</t>
  </si>
  <si>
    <t>Tworkowski Mariusz 1998</t>
  </si>
  <si>
    <t>KS Active Academy Zakliczyn</t>
  </si>
  <si>
    <t>KS Harem Koszalin</t>
  </si>
  <si>
    <t>KSS Power&amp;Muscle Wołów</t>
  </si>
  <si>
    <t>KSS Ronin Głuszyca</t>
  </si>
  <si>
    <t>Stow Sportowe Gorzów</t>
  </si>
  <si>
    <t>Stow. Violetta Bydgoszcz</t>
  </si>
  <si>
    <t>Stow. Zdrowa Krowa Sport Gliwice</t>
  </si>
  <si>
    <t>Kędziora Patrycja 2001</t>
  </si>
  <si>
    <t>Kwiatek Magdalena 1997</t>
  </si>
  <si>
    <t>Jurczyk Julia 2005</t>
  </si>
  <si>
    <t>Pawlicz Zuzanna 2002</t>
  </si>
  <si>
    <t>Kwaśkiewicz Nelly 2003</t>
  </si>
  <si>
    <t>Januszewska Izabella 2002</t>
  </si>
  <si>
    <t>Góralska Izabela 2000</t>
  </si>
  <si>
    <t>Zandecka Marika 1995</t>
  </si>
  <si>
    <t>Berezowski Przemysław 2001</t>
  </si>
  <si>
    <t>Piszczor Michał 2001</t>
  </si>
  <si>
    <t>Bilicki Piotr 1997</t>
  </si>
  <si>
    <t>Zaręba Hubert 1999</t>
  </si>
  <si>
    <t>Ilczyszyn Daniel 1994</t>
  </si>
  <si>
    <t>Czechyra Mateusz 1993</t>
  </si>
  <si>
    <t>Sitko Agata 2002</t>
  </si>
  <si>
    <t>Gerlach Eliza 1998</t>
  </si>
  <si>
    <t>Możdżeń Maciej 2001</t>
  </si>
  <si>
    <t>Wasilewski Daniel 2002</t>
  </si>
  <si>
    <t>Hintzke Michał 2002</t>
  </si>
  <si>
    <t>Jastrzębski Jacek 1996</t>
  </si>
  <si>
    <t>Gogoliński Artur 1995</t>
  </si>
  <si>
    <t>Kluk Przemysław 1983</t>
  </si>
  <si>
    <t>Żuk Władysław 1992</t>
  </si>
  <si>
    <t>Olech Jarosław 1974</t>
  </si>
  <si>
    <t>Radgowska Karolina 1993</t>
  </si>
  <si>
    <t>SAC Ursus Krotoszyn</t>
  </si>
  <si>
    <t>Eliminacje do UPE w TSK</t>
  </si>
  <si>
    <t>Eliminacje do MŚ w TSK</t>
  </si>
  <si>
    <t>Najlepszy wynik 
z ostatnich 12 miesięcy</t>
  </si>
  <si>
    <t>Jędrzejczak Patryk 2000</t>
  </si>
  <si>
    <t>Nowok Dawid 2000</t>
  </si>
  <si>
    <t>Sidorowicz Marcin 2001</t>
  </si>
  <si>
    <t>Spica Nikola 2001</t>
  </si>
  <si>
    <t>Bartuzel Kamil 2002</t>
  </si>
  <si>
    <t>Ciszkowska Karolina 2002</t>
  </si>
  <si>
    <t>Derlatka Przemysław 2002</t>
  </si>
  <si>
    <t>Fellmann Andrzej 2002</t>
  </si>
  <si>
    <t>Galicki Bernard 2002</t>
  </si>
  <si>
    <t>Gruza Patryk 2002</t>
  </si>
  <si>
    <t>Kluska Wiktoria 2002</t>
  </si>
  <si>
    <t>Kruszyński Karol 2002</t>
  </si>
  <si>
    <t>Łata Adrian 2002</t>
  </si>
  <si>
    <t>Marzysz Piotr 2002</t>
  </si>
  <si>
    <t>Sroka Hubert 2002</t>
  </si>
  <si>
    <t>Strzelec Julia 2002</t>
  </si>
  <si>
    <t>Chyc Maciej 2003</t>
  </si>
  <si>
    <t>Mularski Dominik 2003</t>
  </si>
  <si>
    <t>Nowakowski Konrad 2003</t>
  </si>
  <si>
    <t>Poniatowska Maria 2003</t>
  </si>
  <si>
    <t>Solecki Sebastian 2003</t>
  </si>
  <si>
    <t>Starzec Dawid 2003</t>
  </si>
  <si>
    <t>Bońkowski Jakub 2004</t>
  </si>
  <si>
    <t>Cichocka Wiktoria 2004</t>
  </si>
  <si>
    <t>Kania Iza 2004</t>
  </si>
  <si>
    <t>Kryczka Tomasz 2004</t>
  </si>
  <si>
    <t>Pietrykowska Justyna 2005</t>
  </si>
  <si>
    <t>Żelazko Bartosz 1974</t>
  </si>
  <si>
    <t>Łanucha Artur 1977</t>
  </si>
  <si>
    <t>Fiebig Michał 1978</t>
  </si>
  <si>
    <t>Rzepnicka Emilia 1979</t>
  </si>
  <si>
    <t>Zalewski Rafał 1982</t>
  </si>
  <si>
    <t>Goleń Marcin 1983</t>
  </si>
  <si>
    <t>Wirek Bartłomiej 1983</t>
  </si>
  <si>
    <t>Wółkiewicz Łukasz 1987</t>
  </si>
  <si>
    <t>Szklarz Grzegorz 1989</t>
  </si>
  <si>
    <t>Ufir Bogusław 1993</t>
  </si>
  <si>
    <t>Kaliciak Agata 1997</t>
  </si>
  <si>
    <t>Kojder Michał 1997</t>
  </si>
  <si>
    <t>Kowalczyk Piotr 1997</t>
  </si>
  <si>
    <t>Marszał Piotr 1997</t>
  </si>
  <si>
    <t>Przybylska Agata 1997</t>
  </si>
  <si>
    <t>Żurawski Sebastian 1997</t>
  </si>
  <si>
    <t>Lorek Mateusz 1998</t>
  </si>
  <si>
    <t>Kołata Karolina 1999</t>
  </si>
  <si>
    <t>Pawyza Paulina 1999</t>
  </si>
  <si>
    <t>Rybak Paulina 1999</t>
  </si>
  <si>
    <t>Zielińska Aleksandra 1992</t>
  </si>
  <si>
    <t>KS Jarot Team</t>
  </si>
  <si>
    <t>Stow. Sportowe Puławy</t>
  </si>
  <si>
    <t>VIP GYM Grajewo</t>
  </si>
  <si>
    <t>Malikowska - Pikula Małgorzata 1985</t>
  </si>
  <si>
    <t>Olszowy Kacper 2003</t>
  </si>
  <si>
    <t>Płótnicka Andżelika 2002</t>
  </si>
  <si>
    <t>Waszkiewicz Julia 2002</t>
  </si>
  <si>
    <t>Wiejas Robert 1977</t>
  </si>
  <si>
    <t>Weteran 60-69,
 Weteranka 60-69</t>
  </si>
  <si>
    <t>Weteran 70-  +70,
 Weteranka 70- +70</t>
  </si>
  <si>
    <t>sobota</t>
  </si>
  <si>
    <t>Zaniewski Patryk 1998</t>
  </si>
  <si>
    <t>nie</t>
  </si>
  <si>
    <t>Zielonki</t>
  </si>
  <si>
    <r>
      <t xml:space="preserve">Opłaty za licencje zawodnicze wnoszą wyłącznie kluby na konto bankowe PZKFiTS.
</t>
    </r>
    <r>
      <rPr>
        <b/>
        <sz val="11"/>
        <color indexed="60"/>
        <rFont val="Czcionka tekstu podstawowego"/>
        <charset val="238"/>
      </rPr>
      <t xml:space="preserve">Wpłaty indywidualne (od zawodników) nie będą honorowane.
</t>
    </r>
    <r>
      <rPr>
        <sz val="11"/>
        <rFont val="Czcionka tekstu podstawowego"/>
        <charset val="238"/>
      </rPr>
      <t xml:space="preserve">Prosimy o zgłaszanie poprawek kategorii wagowej, kategorii wiekowej, dodawanie lub usuwanie zawodniczki/zawodnika na niniejszym formularzu.   </t>
    </r>
    <r>
      <rPr>
        <b/>
        <sz val="14"/>
        <color indexed="30"/>
        <rFont val="Czcionka tekstu podstawowego"/>
        <charset val="238"/>
      </rPr>
      <t>Formularz po poprawkach MUSI zawierać wszystkie osoby zgłaszane przez dany klub z aktualnymi klasyfikacjami.</t>
    </r>
    <r>
      <rPr>
        <sz val="14"/>
        <rFont val="Czcionka tekstu podstawowego"/>
        <charset val="238"/>
      </rPr>
      <t xml:space="preserve"> </t>
    </r>
    <r>
      <rPr>
        <b/>
        <sz val="11"/>
        <color indexed="60"/>
        <rFont val="Czcionka tekstu podstawowego"/>
        <charset val="238"/>
      </rPr>
      <t xml:space="preserve">
</t>
    </r>
    <r>
      <rPr>
        <b/>
        <sz val="11"/>
        <color indexed="56"/>
        <rFont val="Czcionka tekstu podstawowego"/>
        <charset val="238"/>
      </rPr>
      <t xml:space="preserve"> Jeżeli po zmianie roku urodzenia klasyfikacja została zanaczona na czerwono,  czyli stała się nieprawidłowa, należy usunąć ją klawiszem &lt;Delete&gt;.</t>
    </r>
    <r>
      <rPr>
        <b/>
        <sz val="11"/>
        <color indexed="12"/>
        <rFont val="Czcionka tekstu podstawowego"/>
        <charset val="238"/>
      </rPr>
      <t xml:space="preserve">
</t>
    </r>
    <r>
      <rPr>
        <sz val="11"/>
        <rFont val="Czcionka tekstu podstawowego"/>
        <charset val="238"/>
      </rPr>
      <t>Do nazwy formularza dopisz nazwę zgłaszanego klubu. Do poprawek dodaj na koniec nazwy numer wersji, np. 2,3.</t>
    </r>
    <r>
      <rPr>
        <b/>
        <sz val="11"/>
        <color indexed="12"/>
        <rFont val="Czcionka tekstu podstawowego"/>
        <charset val="238"/>
      </rPr>
      <t xml:space="preserve">
</t>
    </r>
    <r>
      <rPr>
        <sz val="9"/>
        <rFont val="Czcionka tekstu podstawowego"/>
        <charset val="238"/>
      </rPr>
      <t xml:space="preserve">Uwagi i zapytania w kwestii formularza proszę kierować do Arkadiusza Znojka, powerlifting@o2.pl </t>
    </r>
    <r>
      <rPr>
        <sz val="6"/>
        <rFont val="Czcionka tekstu podstawowego"/>
        <charset val="238"/>
      </rPr>
      <t xml:space="preserve">
</t>
    </r>
  </si>
  <si>
    <t>open</t>
  </si>
  <si>
    <t>Kandydat do TKKF Azory Kraków</t>
  </si>
  <si>
    <t>zgloszenia@pzkfits.pl</t>
  </si>
  <si>
    <t>KS Olimp Zabrze</t>
  </si>
  <si>
    <t>KS Raszyn</t>
  </si>
  <si>
    <t>Stow. Strong Platinium Kraków</t>
  </si>
  <si>
    <t>Zagłębie – Relax Konin</t>
  </si>
  <si>
    <t>TSK</t>
  </si>
  <si>
    <t xml:space="preserve">VII Ogólnopolskie Mistrzostwa Małopolskiego TKKF w Trójboju Siłowym Klasycznym 
</t>
  </si>
  <si>
    <t>środa</t>
  </si>
  <si>
    <t>Weteran 50-+50,
 Weteranka 50- +50</t>
  </si>
  <si>
    <r>
      <t xml:space="preserve">Weteran 40- +40,
 </t>
    </r>
    <r>
      <rPr>
        <b/>
        <strike/>
        <sz val="9"/>
        <rFont val="Czcionka tekstu podstawowego"/>
        <charset val="238"/>
      </rPr>
      <t>Weteranka 40-49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</si>
</sst>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>
    <font>
      <sz val="11"/>
      <color theme="1"/>
      <name val="Czcionka tekstu podstawowego"/>
      <family val="2"/>
      <charset val="238"/>
    </font>
    <font>
      <i/>
      <sz val="10"/>
      <name val="Czcionka tekstu podstawowego"/>
      <charset val="238"/>
    </font>
    <font>
      <b/>
      <i/>
      <sz val="10"/>
      <name val="Czcionka tekstu podstawowego"/>
      <charset val="238"/>
    </font>
    <font>
      <b/>
      <sz val="11"/>
      <name val="Czcionka tekstu podstawowego"/>
      <charset val="238"/>
    </font>
    <font>
      <b/>
      <sz val="10"/>
      <name val="Czcionka tekstu podstawowego"/>
      <charset val="238"/>
    </font>
    <font>
      <b/>
      <sz val="8"/>
      <color indexed="81"/>
      <name val="Tahoma"/>
      <family val="2"/>
      <charset val="238"/>
    </font>
    <font>
      <sz val="10"/>
      <name val="Czcionka tekstu podstawowego"/>
      <family val="2"/>
      <charset val="238"/>
    </font>
    <font>
      <b/>
      <i/>
      <sz val="9"/>
      <name val="Czcionka tekstu podstawowego"/>
      <charset val="238"/>
    </font>
    <font>
      <b/>
      <sz val="12"/>
      <name val="Czcionka tekstu podstawowego"/>
      <family val="2"/>
      <charset val="238"/>
    </font>
    <font>
      <sz val="12"/>
      <name val="Czcionka tekstu podstawowego"/>
      <family val="2"/>
      <charset val="238"/>
    </font>
    <font>
      <b/>
      <sz val="14"/>
      <name val="Czcionka tekstu podstawowego"/>
      <charset val="238"/>
    </font>
    <font>
      <sz val="1"/>
      <name val="Czcionka tekstu podstawowego"/>
      <family val="2"/>
      <charset val="238"/>
    </font>
    <font>
      <b/>
      <sz val="8"/>
      <name val="Czcionka tekstu podstawowego"/>
      <charset val="238"/>
    </font>
    <font>
      <b/>
      <sz val="11"/>
      <color indexed="60"/>
      <name val="Czcionka tekstu podstawowego"/>
      <charset val="238"/>
    </font>
    <font>
      <b/>
      <sz val="9"/>
      <name val="Czcionka tekstu podstawowego"/>
      <charset val="238"/>
    </font>
    <font>
      <sz val="11"/>
      <name val="Czcionka tekstu podstawowego"/>
      <charset val="238"/>
    </font>
    <font>
      <b/>
      <sz val="11"/>
      <color indexed="12"/>
      <name val="Czcionka tekstu podstawowego"/>
      <charset val="238"/>
    </font>
    <font>
      <sz val="9"/>
      <name val="Czcionka tekstu podstawowego"/>
      <charset val="238"/>
    </font>
    <font>
      <b/>
      <sz val="14"/>
      <color indexed="30"/>
      <name val="Czcionka tekstu podstawowego"/>
      <charset val="238"/>
    </font>
    <font>
      <sz val="14"/>
      <name val="Czcionka tekstu podstawowego"/>
      <charset val="238"/>
    </font>
    <font>
      <b/>
      <sz val="11"/>
      <color indexed="56"/>
      <name val="Czcionka tekstu podstawowego"/>
      <charset val="238"/>
    </font>
    <font>
      <u/>
      <sz val="11"/>
      <color theme="10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b/>
      <sz val="14"/>
      <color theme="1"/>
      <name val="Czcionka tekstu podstawowego"/>
      <charset val="238"/>
    </font>
    <font>
      <sz val="1"/>
      <color theme="0"/>
      <name val="Czcionka tekstu podstawowego"/>
      <family val="2"/>
      <charset val="238"/>
    </font>
    <font>
      <b/>
      <sz val="9"/>
      <color rgb="FFFFFF00"/>
      <name val="Czcionka tekstu podstawowego"/>
      <charset val="238"/>
    </font>
    <font>
      <sz val="11"/>
      <color theme="1"/>
      <name val="Czcionka tekstu podstawowego"/>
      <charset val="238"/>
    </font>
    <font>
      <b/>
      <sz val="12"/>
      <color theme="1"/>
      <name val="Czcionka tekstu podstawowego"/>
      <charset val="238"/>
    </font>
    <font>
      <b/>
      <sz val="11"/>
      <color theme="1"/>
      <name val="Czcionka tekstu podstawowego"/>
      <charset val="238"/>
    </font>
    <font>
      <b/>
      <i/>
      <sz val="9"/>
      <color theme="1"/>
      <name val="Czcionka tekstu podstawowego"/>
      <charset val="238"/>
    </font>
    <font>
      <b/>
      <i/>
      <sz val="10"/>
      <color theme="1"/>
      <name val="Czcionka tekstu podstawowego"/>
      <charset val="238"/>
    </font>
    <font>
      <b/>
      <sz val="12"/>
      <color rgb="FFFF0000"/>
      <name val="Czcionka tekstu podstawowego"/>
      <charset val="238"/>
    </font>
    <font>
      <sz val="10"/>
      <color theme="1"/>
      <name val="Czcionka tekstu podstawowego"/>
      <family val="2"/>
      <charset val="238"/>
    </font>
    <font>
      <b/>
      <sz val="26"/>
      <color theme="1"/>
      <name val="Czcionka tekstu podstawowego"/>
      <charset val="238"/>
    </font>
    <font>
      <sz val="6"/>
      <name val="Czcionka tekstu podstawowego"/>
      <charset val="238"/>
    </font>
    <font>
      <sz val="24"/>
      <color theme="1"/>
      <name val="Czcionka tekstu podstawowego"/>
      <family val="2"/>
      <charset val="238"/>
    </font>
    <font>
      <b/>
      <strike/>
      <sz val="10"/>
      <name val="Czcionka tekstu podstawowego"/>
      <charset val="238"/>
    </font>
    <font>
      <b/>
      <strike/>
      <sz val="9"/>
      <name val="Czcionka tekstu podstawowego"/>
      <charset val="238"/>
    </font>
    <font>
      <b/>
      <u/>
      <sz val="11"/>
      <color theme="10"/>
      <name val="Czcionka tekstu podstawowego"/>
      <charset val="238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1" fillId="0" borderId="0" applyNumberFormat="0" applyFill="0" applyBorder="0" applyAlignment="0" applyProtection="0">
      <alignment vertical="top"/>
      <protection locked="0"/>
    </xf>
  </cellStyleXfs>
  <cellXfs count="139">
    <xf numFmtId="0" fontId="0" fillId="0" borderId="0" xfId="0"/>
    <xf numFmtId="0" fontId="23" fillId="2" borderId="0" xfId="0" applyFont="1" applyFill="1" applyAlignment="1">
      <alignment horizontal="left"/>
    </xf>
    <xf numFmtId="0" fontId="0" fillId="0" borderId="1" xfId="0" applyBorder="1" applyAlignment="1" applyProtection="1">
      <alignment horizontal="center"/>
      <protection hidden="1"/>
    </xf>
    <xf numFmtId="0" fontId="0" fillId="0" borderId="2" xfId="0" applyBorder="1" applyAlignment="1" applyProtection="1">
      <alignment horizontal="center"/>
      <protection hidden="1"/>
    </xf>
    <xf numFmtId="0" fontId="24" fillId="0" borderId="0" xfId="0" applyFont="1" applyProtection="1">
      <protection hidden="1"/>
    </xf>
    <xf numFmtId="0" fontId="6" fillId="0" borderId="0" xfId="0" applyFont="1" applyProtection="1">
      <protection hidden="1"/>
    </xf>
    <xf numFmtId="0" fontId="6" fillId="0" borderId="0" xfId="0" applyFont="1"/>
    <xf numFmtId="0" fontId="25" fillId="3" borderId="0" xfId="0" applyFont="1" applyFill="1" applyAlignment="1" applyProtection="1">
      <alignment vertical="top" wrapText="1"/>
      <protection hidden="1"/>
    </xf>
    <xf numFmtId="0" fontId="0" fillId="0" borderId="4" xfId="0" applyBorder="1" applyAlignment="1" applyProtection="1">
      <alignment shrinkToFit="1"/>
      <protection locked="0"/>
    </xf>
    <xf numFmtId="0" fontId="9" fillId="0" borderId="0" xfId="0" applyFont="1"/>
    <xf numFmtId="0" fontId="9" fillId="0" borderId="0" xfId="0" applyFont="1" applyProtection="1">
      <protection hidden="1"/>
    </xf>
    <xf numFmtId="0" fontId="9" fillId="0" borderId="0" xfId="0" applyFont="1" applyAlignment="1" applyProtection="1">
      <alignment shrinkToFit="1"/>
      <protection hidden="1"/>
    </xf>
    <xf numFmtId="0" fontId="0" fillId="0" borderId="5" xfId="0" applyBorder="1" applyAlignment="1" applyProtection="1">
      <alignment shrinkToFit="1"/>
      <protection locked="0"/>
    </xf>
    <xf numFmtId="0" fontId="23" fillId="1" borderId="3" xfId="0" applyFont="1" applyFill="1" applyBorder="1" applyProtection="1">
      <protection hidden="1"/>
    </xf>
    <xf numFmtId="0" fontId="23" fillId="4" borderId="3" xfId="0" applyFont="1" applyFill="1" applyBorder="1" applyProtection="1">
      <protection hidden="1"/>
    </xf>
    <xf numFmtId="0" fontId="11" fillId="0" borderId="0" xfId="0" applyFont="1" applyProtection="1">
      <protection hidden="1"/>
    </xf>
    <xf numFmtId="0" fontId="9" fillId="2" borderId="0" xfId="0" applyFont="1" applyFill="1"/>
    <xf numFmtId="0" fontId="9" fillId="2" borderId="0" xfId="0" applyFont="1" applyFill="1" applyProtection="1">
      <protection hidden="1"/>
    </xf>
    <xf numFmtId="0" fontId="9" fillId="2" borderId="0" xfId="0" applyFont="1" applyFill="1" applyAlignment="1" applyProtection="1">
      <alignment horizontal="center"/>
      <protection hidden="1"/>
    </xf>
    <xf numFmtId="0" fontId="0" fillId="2" borderId="0" xfId="0" applyFill="1"/>
    <xf numFmtId="0" fontId="26" fillId="2" borderId="0" xfId="0" applyFont="1" applyFill="1" applyAlignment="1">
      <alignment vertical="top"/>
    </xf>
    <xf numFmtId="0" fontId="9" fillId="2" borderId="0" xfId="0" applyFont="1" applyFill="1" applyAlignment="1" applyProtection="1">
      <alignment shrinkToFit="1"/>
      <protection hidden="1"/>
    </xf>
    <xf numFmtId="0" fontId="26" fillId="2" borderId="0" xfId="0" applyFont="1" applyFill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right"/>
    </xf>
    <xf numFmtId="14" fontId="27" fillId="2" borderId="3" xfId="0" applyNumberFormat="1" applyFont="1" applyFill="1" applyBorder="1" applyAlignment="1">
      <alignment horizontal="center"/>
    </xf>
    <xf numFmtId="14" fontId="0" fillId="2" borderId="0" xfId="0" applyNumberFormat="1" applyFill="1" applyAlignment="1">
      <alignment horizontal="left"/>
    </xf>
    <xf numFmtId="14" fontId="27" fillId="2" borderId="0" xfId="0" applyNumberFormat="1" applyFont="1" applyFill="1" applyAlignment="1">
      <alignment horizontal="center"/>
    </xf>
    <xf numFmtId="0" fontId="28" fillId="2" borderId="0" xfId="0" applyFont="1" applyFill="1"/>
    <xf numFmtId="0" fontId="22" fillId="2" borderId="0" xfId="0" applyFont="1" applyFill="1"/>
    <xf numFmtId="0" fontId="9" fillId="2" borderId="0" xfId="0" applyFont="1" applyFill="1" applyAlignment="1" applyProtection="1">
      <alignment vertical="top"/>
      <protection hidden="1"/>
    </xf>
    <xf numFmtId="0" fontId="9" fillId="2" borderId="0" xfId="0" applyFont="1" applyFill="1" applyAlignment="1" applyProtection="1">
      <alignment vertical="top" wrapText="1"/>
      <protection hidden="1"/>
    </xf>
    <xf numFmtId="0" fontId="0" fillId="2" borderId="0" xfId="0" applyFill="1" applyAlignment="1" applyProtection="1">
      <alignment vertical="center"/>
      <protection hidden="1"/>
    </xf>
    <xf numFmtId="0" fontId="27" fillId="2" borderId="0" xfId="0" applyFont="1" applyFill="1" applyAlignment="1" applyProtection="1">
      <alignment vertical="center"/>
      <protection hidden="1"/>
    </xf>
    <xf numFmtId="0" fontId="8" fillId="2" borderId="0" xfId="0" applyFont="1" applyFill="1" applyAlignment="1" applyProtection="1">
      <alignment vertical="center"/>
      <protection hidden="1"/>
    </xf>
    <xf numFmtId="0" fontId="23" fillId="2" borderId="0" xfId="0" applyFont="1" applyFill="1" applyProtection="1">
      <protection hidden="1"/>
    </xf>
    <xf numFmtId="0" fontId="7" fillId="2" borderId="0" xfId="0" applyFont="1" applyFill="1" applyAlignment="1" applyProtection="1">
      <alignment vertical="center" wrapText="1"/>
      <protection hidden="1"/>
    </xf>
    <xf numFmtId="0" fontId="29" fillId="2" borderId="0" xfId="0" applyFont="1" applyFill="1"/>
    <xf numFmtId="0" fontId="6" fillId="2" borderId="0" xfId="0" applyFont="1" applyFill="1" applyProtection="1">
      <protection hidden="1"/>
    </xf>
    <xf numFmtId="0" fontId="11" fillId="2" borderId="0" xfId="0" applyFont="1" applyFill="1" applyProtection="1">
      <protection hidden="1"/>
    </xf>
    <xf numFmtId="0" fontId="30" fillId="2" borderId="0" xfId="0" applyFont="1" applyFill="1" applyAlignment="1">
      <alignment horizontal="right" vertical="center"/>
    </xf>
    <xf numFmtId="0" fontId="6" fillId="0" borderId="6" xfId="0" applyFont="1" applyBorder="1" applyAlignment="1" applyProtection="1">
      <alignment horizontal="center"/>
      <protection hidden="1"/>
    </xf>
    <xf numFmtId="0" fontId="6" fillId="0" borderId="7" xfId="0" applyFont="1" applyBorder="1" applyAlignment="1" applyProtection="1">
      <alignment shrinkToFit="1"/>
      <protection locked="0"/>
    </xf>
    <xf numFmtId="0" fontId="6" fillId="2" borderId="0" xfId="0" applyFont="1" applyFill="1"/>
    <xf numFmtId="0" fontId="6" fillId="2" borderId="0" xfId="0" quotePrefix="1" applyFont="1" applyFill="1" applyProtection="1">
      <protection hidden="1"/>
    </xf>
    <xf numFmtId="14" fontId="31" fillId="2" borderId="3" xfId="0" applyNumberFormat="1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0" fontId="6" fillId="0" borderId="9" xfId="0" applyFont="1" applyBorder="1" applyAlignment="1" applyProtection="1">
      <alignment shrinkToFit="1"/>
      <protection locked="0" hidden="1"/>
    </xf>
    <xf numFmtId="0" fontId="6" fillId="0" borderId="10" xfId="0" applyFont="1" applyBorder="1" applyAlignment="1" applyProtection="1">
      <alignment shrinkToFit="1"/>
      <protection locked="0" hidden="1"/>
    </xf>
    <xf numFmtId="0" fontId="6" fillId="0" borderId="11" xfId="0" applyFont="1" applyBorder="1" applyAlignment="1" applyProtection="1">
      <alignment shrinkToFit="1"/>
      <protection locked="0" hidden="1"/>
    </xf>
    <xf numFmtId="0" fontId="4" fillId="5" borderId="8" xfId="0" applyFont="1" applyFill="1" applyBorder="1" applyAlignment="1">
      <alignment horizontal="center" vertical="center" textRotation="90" wrapText="1"/>
    </xf>
    <xf numFmtId="0" fontId="14" fillId="5" borderId="8" xfId="0" applyFont="1" applyFill="1" applyBorder="1" applyAlignment="1">
      <alignment horizontal="center" vertical="center" textRotation="90" wrapText="1"/>
    </xf>
    <xf numFmtId="0" fontId="24" fillId="0" borderId="0" xfId="0" applyFont="1"/>
    <xf numFmtId="0" fontId="3" fillId="5" borderId="24" xfId="0" applyFont="1" applyFill="1" applyBorder="1" applyAlignment="1">
      <alignment horizontal="center"/>
    </xf>
    <xf numFmtId="0" fontId="3" fillId="5" borderId="25" xfId="0" applyFont="1" applyFill="1" applyBorder="1" applyAlignment="1">
      <alignment horizontal="center"/>
    </xf>
    <xf numFmtId="0" fontId="6" fillId="0" borderId="28" xfId="0" applyFont="1" applyBorder="1" applyAlignment="1" applyProtection="1">
      <alignment shrinkToFit="1"/>
      <protection locked="0"/>
    </xf>
    <xf numFmtId="0" fontId="6" fillId="0" borderId="28" xfId="0" applyFont="1" applyBorder="1" applyAlignment="1" applyProtection="1">
      <alignment shrinkToFit="1"/>
      <protection hidden="1"/>
    </xf>
    <xf numFmtId="0" fontId="32" fillId="0" borderId="29" xfId="0" applyFont="1" applyBorder="1" applyAlignment="1" applyProtection="1">
      <alignment shrinkToFit="1"/>
      <protection locked="0"/>
    </xf>
    <xf numFmtId="0" fontId="32" fillId="0" borderId="30" xfId="0" applyFont="1" applyBorder="1" applyAlignment="1" applyProtection="1">
      <alignment shrinkToFit="1"/>
      <protection locked="0"/>
    </xf>
    <xf numFmtId="0" fontId="0" fillId="0" borderId="26" xfId="0" applyBorder="1" applyAlignment="1" applyProtection="1">
      <alignment shrinkToFit="1"/>
      <protection locked="0"/>
    </xf>
    <xf numFmtId="0" fontId="0" fillId="0" borderId="26" xfId="0" applyBorder="1" applyAlignment="1" applyProtection="1">
      <alignment horizontal="center" shrinkToFit="1"/>
      <protection locked="0"/>
    </xf>
    <xf numFmtId="0" fontId="0" fillId="0" borderId="26" xfId="0" applyBorder="1" applyAlignment="1" applyProtection="1">
      <alignment shrinkToFit="1"/>
      <protection locked="0" hidden="1"/>
    </xf>
    <xf numFmtId="0" fontId="0" fillId="0" borderId="26" xfId="0" applyBorder="1" applyAlignment="1" applyProtection="1">
      <alignment shrinkToFit="1"/>
      <protection hidden="1"/>
    </xf>
    <xf numFmtId="0" fontId="6" fillId="2" borderId="26" xfId="0" applyFont="1" applyFill="1" applyBorder="1" applyProtection="1">
      <protection locked="0" hidden="1"/>
    </xf>
    <xf numFmtId="0" fontId="0" fillId="0" borderId="27" xfId="0" applyBorder="1" applyAlignment="1" applyProtection="1">
      <alignment shrinkToFit="1"/>
      <protection locked="0"/>
    </xf>
    <xf numFmtId="0" fontId="0" fillId="0" borderId="27" xfId="0" applyBorder="1" applyAlignment="1" applyProtection="1">
      <alignment horizontal="center" shrinkToFit="1"/>
      <protection locked="0"/>
    </xf>
    <xf numFmtId="0" fontId="0" fillId="0" borderId="27" xfId="0" applyBorder="1" applyAlignment="1" applyProtection="1">
      <alignment shrinkToFit="1"/>
      <protection locked="0" hidden="1"/>
    </xf>
    <xf numFmtId="0" fontId="0" fillId="0" borderId="27" xfId="0" applyBorder="1" applyAlignment="1" applyProtection="1">
      <alignment shrinkToFit="1"/>
      <protection hidden="1"/>
    </xf>
    <xf numFmtId="0" fontId="6" fillId="2" borderId="27" xfId="0" applyFont="1" applyFill="1" applyBorder="1" applyProtection="1">
      <protection locked="0" hidden="1"/>
    </xf>
    <xf numFmtId="0" fontId="6" fillId="0" borderId="28" xfId="0" applyFont="1" applyBorder="1" applyAlignment="1" applyProtection="1">
      <alignment horizontal="center" shrinkToFit="1"/>
      <protection locked="0"/>
    </xf>
    <xf numFmtId="0" fontId="6" fillId="0" borderId="28" xfId="0" applyFont="1" applyBorder="1" applyAlignment="1" applyProtection="1">
      <alignment shrinkToFit="1"/>
      <protection locked="0" hidden="1"/>
    </xf>
    <xf numFmtId="0" fontId="32" fillId="0" borderId="31" xfId="0" applyFont="1" applyBorder="1" applyAlignment="1" applyProtection="1">
      <alignment shrinkToFit="1"/>
      <protection locked="0"/>
    </xf>
    <xf numFmtId="0" fontId="6" fillId="2" borderId="28" xfId="0" applyFont="1" applyFill="1" applyBorder="1" applyProtection="1">
      <protection locked="0" hidden="1"/>
    </xf>
    <xf numFmtId="0" fontId="35" fillId="0" borderId="0" xfId="0" applyFont="1"/>
    <xf numFmtId="0" fontId="24" fillId="0" borderId="0" xfId="0" applyFont="1" applyFill="1"/>
    <xf numFmtId="0" fontId="24" fillId="0" borderId="0" xfId="0" applyFont="1" applyFill="1" applyProtection="1">
      <protection hidden="1"/>
    </xf>
    <xf numFmtId="0" fontId="6" fillId="0" borderId="29" xfId="0" applyFont="1" applyBorder="1" applyAlignment="1" applyProtection="1">
      <alignment shrinkToFit="1"/>
      <protection locked="0" hidden="1"/>
    </xf>
    <xf numFmtId="0" fontId="6" fillId="0" borderId="30" xfId="0" applyFont="1" applyBorder="1" applyAlignment="1" applyProtection="1">
      <alignment shrinkToFit="1"/>
      <protection locked="0" hidden="1"/>
    </xf>
    <xf numFmtId="0" fontId="6" fillId="0" borderId="31" xfId="0" applyFont="1" applyBorder="1" applyAlignment="1" applyProtection="1">
      <alignment shrinkToFit="1"/>
      <protection locked="0" hidden="1"/>
    </xf>
    <xf numFmtId="0" fontId="28" fillId="9" borderId="0" xfId="0" applyFont="1" applyFill="1" applyAlignment="1">
      <alignment horizontal="left"/>
    </xf>
    <xf numFmtId="0" fontId="28" fillId="9" borderId="0" xfId="0" applyFont="1" applyFill="1"/>
    <xf numFmtId="0" fontId="27" fillId="9" borderId="0" xfId="0" applyFont="1" applyFill="1" applyProtection="1">
      <protection hidden="1"/>
    </xf>
    <xf numFmtId="0" fontId="24" fillId="0" borderId="0" xfId="0" applyFont="1" applyFill="1" applyAlignment="1" applyProtection="1">
      <alignment horizontal="right"/>
      <protection hidden="1"/>
    </xf>
    <xf numFmtId="0" fontId="38" fillId="9" borderId="0" xfId="1" applyFont="1" applyFill="1" applyAlignment="1" applyProtection="1"/>
    <xf numFmtId="0" fontId="24" fillId="0" borderId="0" xfId="0" applyFont="1" applyFill="1" applyAlignment="1">
      <alignment horizontal="right"/>
    </xf>
    <xf numFmtId="0" fontId="24" fillId="0" borderId="0" xfId="0" applyFont="1" applyFill="1" applyAlignment="1">
      <alignment horizontal="center"/>
    </xf>
    <xf numFmtId="0" fontId="24" fillId="0" borderId="0" xfId="0" applyFont="1" applyFill="1" applyAlignment="1" applyProtection="1">
      <alignment horizontal="center"/>
      <protection hidden="1"/>
    </xf>
    <xf numFmtId="22" fontId="24" fillId="0" borderId="0" xfId="0" applyNumberFormat="1" applyFont="1" applyFill="1"/>
    <xf numFmtId="0" fontId="37" fillId="5" borderId="8" xfId="0" applyFont="1" applyFill="1" applyBorder="1" applyAlignment="1">
      <alignment horizontal="center" vertical="center" textRotation="90" wrapText="1"/>
    </xf>
    <xf numFmtId="0" fontId="36" fillId="5" borderId="8" xfId="0" applyFont="1" applyFill="1" applyBorder="1" applyAlignment="1">
      <alignment horizontal="center" vertical="center" textRotation="90" wrapText="1"/>
    </xf>
    <xf numFmtId="0" fontId="6" fillId="0" borderId="0" xfId="0" applyFont="1" applyFill="1"/>
    <xf numFmtId="0" fontId="4" fillId="6" borderId="12" xfId="0" applyFont="1" applyFill="1" applyBorder="1" applyAlignment="1">
      <alignment horizontal="center" vertical="center" textRotation="90" wrapText="1"/>
    </xf>
    <xf numFmtId="0" fontId="4" fillId="6" borderId="13" xfId="0" applyFont="1" applyFill="1" applyBorder="1" applyAlignment="1">
      <alignment horizontal="center" vertical="center" textRotation="90" wrapText="1"/>
    </xf>
    <xf numFmtId="0" fontId="10" fillId="7" borderId="14" xfId="0" applyFont="1" applyFill="1" applyBorder="1" applyAlignment="1" applyProtection="1">
      <alignment horizontal="left" vertical="center" shrinkToFit="1"/>
      <protection locked="0"/>
    </xf>
    <xf numFmtId="0" fontId="10" fillId="7" borderId="15" xfId="0" applyFont="1" applyFill="1" applyBorder="1" applyAlignment="1" applyProtection="1">
      <alignment horizontal="left" vertical="center" shrinkToFit="1"/>
      <protection locked="0"/>
    </xf>
    <xf numFmtId="0" fontId="10" fillId="7" borderId="16" xfId="0" applyFont="1" applyFill="1" applyBorder="1" applyAlignment="1" applyProtection="1">
      <alignment horizontal="left" vertical="center" shrinkToFit="1"/>
      <protection locked="0"/>
    </xf>
    <xf numFmtId="0" fontId="27" fillId="2" borderId="0" xfId="0" applyFont="1" applyFill="1"/>
    <xf numFmtId="0" fontId="28" fillId="7" borderId="0" xfId="0" applyFont="1" applyFill="1" applyAlignment="1" applyProtection="1">
      <alignment horizontal="left"/>
      <protection locked="0"/>
    </xf>
    <xf numFmtId="0" fontId="3" fillId="5" borderId="3" xfId="0" applyFont="1" applyFill="1" applyBorder="1" applyAlignment="1">
      <alignment horizontal="center" vertical="center"/>
    </xf>
    <xf numFmtId="0" fontId="3" fillId="5" borderId="17" xfId="0" applyFont="1" applyFill="1" applyBorder="1" applyAlignment="1">
      <alignment horizontal="center" vertical="center"/>
    </xf>
    <xf numFmtId="0" fontId="27" fillId="2" borderId="0" xfId="0" applyFont="1" applyFill="1" applyAlignment="1">
      <alignment horizontal="left"/>
    </xf>
    <xf numFmtId="0" fontId="3" fillId="5" borderId="8" xfId="0" applyFont="1" applyFill="1" applyBorder="1" applyAlignment="1">
      <alignment horizontal="center" vertical="center"/>
    </xf>
    <xf numFmtId="0" fontId="7" fillId="2" borderId="0" xfId="0" applyFont="1" applyFill="1" applyAlignment="1" applyProtection="1">
      <alignment vertical="center" wrapText="1"/>
      <protection hidden="1"/>
    </xf>
    <xf numFmtId="0" fontId="23" fillId="0" borderId="0" xfId="0" applyFont="1" applyProtection="1">
      <protection hidden="1"/>
    </xf>
    <xf numFmtId="0" fontId="3" fillId="5" borderId="18" xfId="0" applyFont="1" applyFill="1" applyBorder="1" applyAlignment="1">
      <alignment horizontal="center" vertical="center" textRotation="90"/>
    </xf>
    <xf numFmtId="0" fontId="3" fillId="5" borderId="19" xfId="0" applyFont="1" applyFill="1" applyBorder="1" applyAlignment="1">
      <alignment horizontal="center" vertical="center" textRotation="90"/>
    </xf>
    <xf numFmtId="0" fontId="21" fillId="7" borderId="0" xfId="1" applyFill="1" applyAlignment="1">
      <alignment horizontal="left"/>
      <protection locked="0"/>
    </xf>
    <xf numFmtId="0" fontId="4" fillId="5" borderId="21" xfId="0" applyFont="1" applyFill="1" applyBorder="1" applyAlignment="1">
      <alignment horizontal="center" vertical="center" textRotation="90" wrapText="1"/>
    </xf>
    <xf numFmtId="0" fontId="4" fillId="5" borderId="8" xfId="0" applyFont="1" applyFill="1" applyBorder="1" applyAlignment="1">
      <alignment horizontal="center" vertical="center" textRotation="90" wrapText="1"/>
    </xf>
    <xf numFmtId="0" fontId="3" fillId="5" borderId="5" xfId="0" applyFont="1" applyFill="1" applyBorder="1" applyAlignment="1">
      <alignment horizontal="center" vertical="center"/>
    </xf>
    <xf numFmtId="0" fontId="3" fillId="5" borderId="20" xfId="0" applyFont="1" applyFill="1" applyBorder="1" applyAlignment="1">
      <alignment horizontal="center" vertical="center"/>
    </xf>
    <xf numFmtId="0" fontId="33" fillId="2" borderId="0" xfId="0" applyFont="1" applyFill="1" applyAlignment="1">
      <alignment horizontal="center"/>
    </xf>
    <xf numFmtId="0" fontId="27" fillId="2" borderId="14" xfId="0" applyFont="1" applyFill="1" applyBorder="1" applyAlignment="1">
      <alignment horizontal="left" vertical="top" wrapText="1"/>
    </xf>
    <xf numFmtId="0" fontId="27" fillId="2" borderId="15" xfId="0" applyFont="1" applyFill="1" applyBorder="1" applyAlignment="1">
      <alignment horizontal="left" vertical="top" wrapText="1"/>
    </xf>
    <xf numFmtId="0" fontId="27" fillId="2" borderId="16" xfId="0" applyFont="1" applyFill="1" applyBorder="1" applyAlignment="1">
      <alignment horizontal="left" vertical="top" wrapText="1"/>
    </xf>
    <xf numFmtId="0" fontId="23" fillId="2" borderId="14" xfId="0" applyFont="1" applyFill="1" applyBorder="1" applyAlignment="1">
      <alignment horizontal="left"/>
    </xf>
    <xf numFmtId="0" fontId="23" fillId="2" borderId="15" xfId="0" applyFont="1" applyFill="1" applyBorder="1" applyAlignment="1">
      <alignment horizontal="left"/>
    </xf>
    <xf numFmtId="0" fontId="23" fillId="2" borderId="16" xfId="0" applyFont="1" applyFill="1" applyBorder="1" applyAlignment="1">
      <alignment horizontal="left"/>
    </xf>
    <xf numFmtId="14" fontId="27" fillId="2" borderId="14" xfId="0" applyNumberFormat="1" applyFont="1" applyFill="1" applyBorder="1" applyAlignment="1">
      <alignment horizontal="center"/>
    </xf>
    <xf numFmtId="14" fontId="27" fillId="2" borderId="16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left" wrapText="1"/>
    </xf>
    <xf numFmtId="14" fontId="31" fillId="2" borderId="14" xfId="0" applyNumberFormat="1" applyFont="1" applyFill="1" applyBorder="1" applyAlignment="1">
      <alignment horizontal="center"/>
    </xf>
    <xf numFmtId="14" fontId="31" fillId="2" borderId="16" xfId="0" applyNumberFormat="1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 vertical="center" wrapText="1"/>
    </xf>
    <xf numFmtId="0" fontId="3" fillId="5" borderId="17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3" fillId="5" borderId="17" xfId="0" applyFont="1" applyFill="1" applyBorder="1" applyAlignment="1">
      <alignment horizontal="center" vertical="center" textRotation="90"/>
    </xf>
    <xf numFmtId="0" fontId="3" fillId="5" borderId="8" xfId="0" applyFont="1" applyFill="1" applyBorder="1" applyAlignment="1">
      <alignment horizontal="center" vertical="center" textRotation="90"/>
    </xf>
    <xf numFmtId="0" fontId="27" fillId="0" borderId="0" xfId="0" applyFont="1" applyAlignment="1">
      <alignment horizontal="left"/>
    </xf>
    <xf numFmtId="0" fontId="28" fillId="8" borderId="0" xfId="0" applyFont="1" applyFill="1" applyAlignment="1">
      <alignment horizontal="left" vertical="top" wrapText="1"/>
    </xf>
    <xf numFmtId="0" fontId="3" fillId="5" borderId="21" xfId="0" applyFont="1" applyFill="1" applyBorder="1" applyAlignment="1">
      <alignment horizontal="center" vertical="center" wrapText="1"/>
    </xf>
    <xf numFmtId="0" fontId="3" fillId="5" borderId="22" xfId="0" applyFont="1" applyFill="1" applyBorder="1" applyAlignment="1">
      <alignment horizontal="center" vertical="center" wrapText="1"/>
    </xf>
    <xf numFmtId="0" fontId="3" fillId="5" borderId="23" xfId="0" applyFont="1" applyFill="1" applyBorder="1" applyAlignment="1">
      <alignment horizontal="center" vertical="center" wrapText="1"/>
    </xf>
    <xf numFmtId="0" fontId="3" fillId="5" borderId="32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3" fillId="5" borderId="33" xfId="0" applyFont="1" applyFill="1" applyBorder="1" applyAlignment="1">
      <alignment horizontal="center" vertical="center" wrapText="1"/>
    </xf>
    <xf numFmtId="0" fontId="3" fillId="5" borderId="34" xfId="0" applyFont="1" applyFill="1" applyBorder="1" applyAlignment="1">
      <alignment horizontal="center" vertical="center" wrapText="1"/>
    </xf>
    <xf numFmtId="0" fontId="3" fillId="5" borderId="35" xfId="0" applyFont="1" applyFill="1" applyBorder="1" applyAlignment="1">
      <alignment horizontal="center" vertical="center" wrapText="1"/>
    </xf>
    <xf numFmtId="0" fontId="3" fillId="5" borderId="36" xfId="0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76">
    <dxf>
      <font>
        <color rgb="FF9C0006"/>
      </font>
      <fill>
        <patternFill>
          <bgColor rgb="FFFFC7CE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92D050"/>
        </patternFill>
      </fill>
    </dxf>
    <dxf>
      <fill>
        <patternFill patternType="lightGray"/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 patternType="gray125"/>
      </fill>
    </dxf>
    <dxf>
      <fill>
        <patternFill>
          <bgColor rgb="FF66FF66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ont>
        <strike/>
      </font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</dxfs>
  <tableStyles count="0" defaultTableStyle="TableStyleMedium9" defaultPivotStyle="PivotStyleLight16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gloszenia@pzkfits.pl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/>
  <dimension ref="A1:BR255"/>
  <sheetViews>
    <sheetView tabSelected="1" zoomScaleNormal="100" workbookViewId="0">
      <selection activeCell="D4" sqref="D4"/>
    </sheetView>
  </sheetViews>
  <sheetFormatPr defaultColWidth="0" defaultRowHeight="12.75" zeroHeight="1"/>
  <cols>
    <col min="1" max="1" width="4.375" style="6" customWidth="1"/>
    <col min="2" max="2" width="18.375" style="6" customWidth="1"/>
    <col min="3" max="3" width="13.625" style="6" customWidth="1"/>
    <col min="4" max="4" width="11.25" style="6" customWidth="1"/>
    <col min="5" max="5" width="7.375" style="6" customWidth="1"/>
    <col min="6" max="6" width="7.5" style="6" customWidth="1"/>
    <col min="7" max="7" width="9.25" style="6" customWidth="1"/>
    <col min="8" max="15" width="7.125" style="6" customWidth="1"/>
    <col min="16" max="16" width="8.5" style="6" customWidth="1"/>
    <col min="17" max="17" width="11.375" style="6" customWidth="1"/>
    <col min="18" max="20" width="6" style="6" hidden="1" customWidth="1"/>
    <col min="21" max="22" width="5.625" style="6" hidden="1" customWidth="1"/>
    <col min="23" max="23" width="6" style="6" hidden="1" customWidth="1"/>
    <col min="24" max="24" width="10.75" style="6" customWidth="1"/>
    <col min="25" max="25" width="4.375" style="6" customWidth="1"/>
    <col min="26" max="26" width="17" style="6" customWidth="1"/>
    <col min="27" max="27" width="17.875" style="6" hidden="1" customWidth="1"/>
    <col min="28" max="28" width="14.125" style="6" hidden="1" customWidth="1"/>
    <col min="29" max="29" width="11.375" style="43" hidden="1" customWidth="1"/>
    <col min="30" max="30" width="35" style="6" hidden="1" customWidth="1"/>
    <col min="31" max="38" width="9.125" style="6" hidden="1" customWidth="1"/>
    <col min="39" max="70" width="9" style="6" hidden="1" customWidth="1"/>
    <col min="71" max="16384" width="9" style="6" hidden="1"/>
  </cols>
  <sheetData>
    <row r="1" spans="1:70" customFormat="1" ht="33.75">
      <c r="A1" s="111" t="s">
        <v>0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6"/>
      <c r="Q1" s="17"/>
      <c r="R1" s="18"/>
      <c r="S1" s="18"/>
      <c r="T1" s="18"/>
      <c r="U1" s="18"/>
      <c r="V1" s="18"/>
      <c r="W1" s="18"/>
      <c r="X1" s="18"/>
      <c r="Y1" s="17"/>
      <c r="Z1" s="17"/>
      <c r="AA1" s="17"/>
      <c r="AB1" s="10"/>
      <c r="AC1" s="17"/>
      <c r="AD1" s="10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6"/>
      <c r="BK1" s="6"/>
      <c r="BL1" s="6"/>
      <c r="BM1" s="6"/>
      <c r="BN1" s="6"/>
      <c r="BO1" s="6"/>
      <c r="BP1" s="6"/>
      <c r="BQ1" s="6"/>
      <c r="BR1" s="6"/>
    </row>
    <row r="2" spans="1:70" customFormat="1" ht="30.75" customHeight="1">
      <c r="A2" s="19"/>
      <c r="B2" s="20" t="s">
        <v>1</v>
      </c>
      <c r="C2" s="112" t="s">
        <v>358</v>
      </c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4"/>
      <c r="P2" s="16"/>
      <c r="Q2" s="17"/>
      <c r="R2" s="31"/>
      <c r="S2" s="31"/>
      <c r="T2" s="31"/>
      <c r="U2" s="31"/>
      <c r="V2" s="31"/>
      <c r="W2" s="31"/>
      <c r="X2" s="31"/>
      <c r="Y2" s="31"/>
      <c r="Z2" s="31"/>
      <c r="AA2" s="21"/>
      <c r="AB2" s="11"/>
      <c r="AC2" s="21"/>
      <c r="AD2" s="11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6"/>
      <c r="BK2" s="6"/>
      <c r="BL2" s="6"/>
      <c r="BM2" s="6"/>
      <c r="BN2" s="6"/>
      <c r="BO2" s="6"/>
      <c r="BP2" s="6"/>
      <c r="BQ2" s="6"/>
      <c r="BR2" s="6"/>
    </row>
    <row r="3" spans="1:70" customFormat="1" ht="18" customHeight="1">
      <c r="A3" s="19"/>
      <c r="B3" s="22" t="s">
        <v>2</v>
      </c>
      <c r="C3" s="115" t="s">
        <v>348</v>
      </c>
      <c r="D3" s="116"/>
      <c r="E3" s="116"/>
      <c r="F3" s="117"/>
      <c r="G3" s="1"/>
      <c r="H3" s="1"/>
      <c r="I3" s="1"/>
      <c r="J3" s="23"/>
      <c r="K3" s="19"/>
      <c r="L3" s="19"/>
      <c r="M3" s="19"/>
      <c r="N3" s="19"/>
      <c r="O3" s="19"/>
      <c r="P3" s="16"/>
      <c r="Q3" s="17"/>
      <c r="R3" s="31"/>
      <c r="S3" s="31"/>
      <c r="T3" s="31"/>
      <c r="U3" s="31"/>
      <c r="V3" s="31"/>
      <c r="W3" s="31"/>
      <c r="X3" s="31"/>
      <c r="Y3" s="31"/>
      <c r="Z3" s="31"/>
      <c r="AA3" s="21"/>
      <c r="AB3" s="11"/>
      <c r="AC3" s="21"/>
      <c r="AD3" s="11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6"/>
      <c r="BK3" s="6"/>
      <c r="BL3" s="6"/>
      <c r="BM3" s="6"/>
      <c r="BN3" s="6"/>
      <c r="BO3" s="6"/>
      <c r="BP3" s="6"/>
      <c r="BQ3" s="6"/>
      <c r="BR3" s="6"/>
    </row>
    <row r="4" spans="1:70" customFormat="1" ht="15.75" customHeight="1">
      <c r="A4" s="19"/>
      <c r="B4" s="22" t="s">
        <v>3</v>
      </c>
      <c r="C4" s="24" t="s">
        <v>4</v>
      </c>
      <c r="D4" s="25">
        <v>44485</v>
      </c>
      <c r="E4" s="26" t="s">
        <v>345</v>
      </c>
      <c r="F4" s="24" t="s">
        <v>5</v>
      </c>
      <c r="G4" s="118">
        <v>44485</v>
      </c>
      <c r="H4" s="119"/>
      <c r="I4" s="23" t="s">
        <v>345</v>
      </c>
      <c r="J4" s="23"/>
      <c r="K4" s="19"/>
      <c r="L4" s="19"/>
      <c r="M4" s="19"/>
      <c r="N4" s="19"/>
      <c r="O4" s="19"/>
      <c r="P4" s="16"/>
      <c r="Q4" s="31"/>
      <c r="R4" s="31"/>
      <c r="S4" s="31"/>
      <c r="T4" s="31"/>
      <c r="U4" s="31"/>
      <c r="V4" s="31"/>
      <c r="W4" s="31"/>
      <c r="X4" s="31"/>
      <c r="Y4" s="31"/>
      <c r="Z4" s="31"/>
      <c r="AA4" s="21"/>
      <c r="AB4" s="11"/>
      <c r="AC4" s="21"/>
      <c r="AD4" s="11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6"/>
      <c r="BK4" s="6"/>
      <c r="BL4" s="6"/>
      <c r="BM4" s="6"/>
      <c r="BN4" s="6"/>
      <c r="BO4" s="6"/>
      <c r="BP4" s="6"/>
      <c r="BQ4" s="6"/>
      <c r="BR4" s="6"/>
    </row>
    <row r="5" spans="1:70" customFormat="1" ht="15.75">
      <c r="A5" s="19"/>
      <c r="B5" s="22" t="s">
        <v>6</v>
      </c>
      <c r="C5" s="26"/>
      <c r="D5" s="27"/>
      <c r="E5" s="26"/>
      <c r="F5" s="23"/>
      <c r="G5" s="23"/>
      <c r="H5" s="23"/>
      <c r="I5" s="23"/>
      <c r="J5" s="23"/>
      <c r="K5" s="19"/>
      <c r="L5" s="19"/>
      <c r="M5" s="19"/>
      <c r="N5" s="19"/>
      <c r="O5" s="19"/>
      <c r="P5" s="16"/>
      <c r="Q5" s="30"/>
      <c r="R5" s="31"/>
      <c r="S5" s="31"/>
      <c r="T5" s="31"/>
      <c r="U5" s="31"/>
      <c r="V5" s="31"/>
      <c r="W5" s="31"/>
      <c r="X5" s="31"/>
      <c r="Y5" s="31"/>
      <c r="Z5" s="31"/>
      <c r="AA5" s="17"/>
      <c r="AB5" s="10"/>
      <c r="AC5" s="17"/>
      <c r="AD5" s="11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6"/>
      <c r="BK5" s="6"/>
      <c r="BL5" s="6"/>
      <c r="BM5" s="6"/>
      <c r="BN5" s="6"/>
      <c r="BO5" s="6"/>
      <c r="BP5" s="6"/>
      <c r="BQ5" s="6"/>
      <c r="BR5" s="6"/>
    </row>
    <row r="6" spans="1:70" customFormat="1" ht="15.75">
      <c r="A6" s="19"/>
      <c r="B6" s="22" t="s">
        <v>7</v>
      </c>
      <c r="C6" s="26"/>
      <c r="D6" s="45">
        <f>D4-6</f>
        <v>44479</v>
      </c>
      <c r="E6" s="23" t="s">
        <v>141</v>
      </c>
      <c r="F6" s="46" t="s">
        <v>35</v>
      </c>
      <c r="G6" s="121">
        <f>D4-3</f>
        <v>44482</v>
      </c>
      <c r="H6" s="122"/>
      <c r="I6" s="23" t="s">
        <v>359</v>
      </c>
      <c r="J6" s="23"/>
      <c r="K6" s="19"/>
      <c r="L6" s="19"/>
      <c r="M6" s="19"/>
      <c r="N6" s="19"/>
      <c r="O6" s="19"/>
      <c r="P6" s="16"/>
      <c r="Q6" s="30"/>
      <c r="R6" s="31"/>
      <c r="S6" s="31"/>
      <c r="T6" s="31"/>
      <c r="U6" s="31"/>
      <c r="V6" s="31"/>
      <c r="W6" s="31"/>
      <c r="X6" s="31"/>
      <c r="Y6" s="31"/>
      <c r="Z6" s="31"/>
      <c r="AA6" s="17"/>
      <c r="AB6" s="10"/>
      <c r="AC6" s="17"/>
      <c r="AD6" s="11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6"/>
      <c r="BK6" s="6"/>
      <c r="BL6" s="6"/>
      <c r="BM6" s="6"/>
      <c r="BN6" s="6"/>
      <c r="BO6" s="6"/>
      <c r="BP6" s="6"/>
      <c r="BQ6" s="6"/>
      <c r="BR6" s="6"/>
    </row>
    <row r="7" spans="1:70" customFormat="1" ht="15">
      <c r="A7" s="120" t="s">
        <v>25</v>
      </c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0"/>
      <c r="M7" s="120"/>
      <c r="N7" s="120"/>
      <c r="O7" s="120"/>
      <c r="P7" s="16"/>
      <c r="Q7" s="30"/>
      <c r="R7" s="31"/>
      <c r="S7" s="31"/>
      <c r="T7" s="31"/>
      <c r="U7" s="31"/>
      <c r="V7" s="31"/>
      <c r="W7" s="31"/>
      <c r="X7" s="31"/>
      <c r="Y7" s="31"/>
      <c r="Z7" s="31"/>
      <c r="AA7" s="21"/>
      <c r="AB7" s="11"/>
      <c r="AC7" s="21"/>
      <c r="AD7" s="11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6"/>
      <c r="BK7" s="6"/>
      <c r="BL7" s="6"/>
      <c r="BM7" s="6"/>
      <c r="BN7" s="6"/>
      <c r="BO7" s="6"/>
      <c r="BP7" s="6"/>
      <c r="BQ7" s="6"/>
      <c r="BR7" s="6"/>
    </row>
    <row r="8" spans="1:70" customFormat="1" ht="15.75">
      <c r="A8" s="96" t="s">
        <v>8</v>
      </c>
      <c r="B8" s="96"/>
      <c r="C8" s="96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6"/>
      <c r="Q8" s="30"/>
      <c r="R8" s="31"/>
      <c r="S8" s="31"/>
      <c r="T8" s="31"/>
      <c r="U8" s="31"/>
      <c r="V8" s="31"/>
      <c r="W8" s="31"/>
      <c r="X8" s="31"/>
      <c r="Y8" s="31"/>
      <c r="Z8" s="31"/>
      <c r="AA8" s="21"/>
      <c r="AB8" s="11"/>
      <c r="AC8" s="21"/>
      <c r="AD8" s="11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6"/>
      <c r="BK8" s="6"/>
      <c r="BL8" s="6"/>
      <c r="BM8" s="6"/>
      <c r="BN8" s="6"/>
      <c r="BO8" s="6"/>
      <c r="BP8" s="6"/>
      <c r="BQ8" s="6"/>
      <c r="BR8" s="6"/>
    </row>
    <row r="9" spans="1:70" customFormat="1" ht="24.75" customHeight="1">
      <c r="A9" s="19"/>
      <c r="B9" s="22"/>
      <c r="C9" s="40" t="s">
        <v>107</v>
      </c>
      <c r="D9" s="93"/>
      <c r="E9" s="94"/>
      <c r="F9" s="94"/>
      <c r="G9" s="94"/>
      <c r="H9" s="94"/>
      <c r="I9" s="95"/>
      <c r="J9" s="28"/>
      <c r="K9" s="32"/>
      <c r="L9" s="32"/>
      <c r="M9" s="33"/>
      <c r="N9" s="33"/>
      <c r="O9" s="33"/>
      <c r="P9" s="34"/>
      <c r="Q9" s="30"/>
      <c r="R9" s="31"/>
      <c r="S9" s="31"/>
      <c r="T9" s="31"/>
      <c r="U9" s="31"/>
      <c r="V9" s="31"/>
      <c r="W9" s="31"/>
      <c r="X9" s="31"/>
      <c r="Y9" s="31"/>
      <c r="Z9" s="31"/>
      <c r="AA9" s="21"/>
      <c r="AB9" s="11"/>
      <c r="AC9" s="21"/>
      <c r="AD9" s="11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6"/>
      <c r="BK9" s="6"/>
      <c r="BL9" s="6"/>
      <c r="BM9" s="6"/>
      <c r="BN9" s="6"/>
      <c r="BO9" s="6"/>
      <c r="BP9" s="6"/>
      <c r="BQ9" s="6"/>
      <c r="BR9" s="6"/>
    </row>
    <row r="10" spans="1:70" customFormat="1" ht="15.75">
      <c r="A10" s="100" t="s">
        <v>9</v>
      </c>
      <c r="B10" s="100"/>
      <c r="C10" s="100"/>
      <c r="D10" s="100"/>
      <c r="E10" s="100"/>
      <c r="F10" s="100"/>
      <c r="G10" s="100"/>
      <c r="H10" s="19"/>
      <c r="I10" s="19"/>
      <c r="J10" s="79" t="s">
        <v>111</v>
      </c>
      <c r="K10" s="79"/>
      <c r="L10" s="80"/>
      <c r="M10" s="83" t="s">
        <v>352</v>
      </c>
      <c r="N10" s="81"/>
      <c r="O10" s="81"/>
      <c r="P10" s="29"/>
      <c r="Q10" s="30"/>
      <c r="R10" s="31"/>
      <c r="S10" s="31"/>
      <c r="T10" s="31"/>
      <c r="U10" s="31"/>
      <c r="V10" s="31"/>
      <c r="W10" s="31"/>
      <c r="X10" s="31"/>
      <c r="Y10" s="31"/>
      <c r="Z10" s="31"/>
      <c r="AA10" s="39"/>
      <c r="AB10" s="15"/>
      <c r="AC10" s="39"/>
      <c r="AD10" s="15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</row>
    <row r="11" spans="1:70" customFormat="1" ht="25.9" customHeight="1">
      <c r="A11" s="19"/>
      <c r="B11" s="22" t="s">
        <v>10</v>
      </c>
      <c r="C11" s="97"/>
      <c r="D11" s="97"/>
      <c r="E11" s="129" t="s">
        <v>349</v>
      </c>
      <c r="F11" s="129"/>
      <c r="G11" s="129"/>
      <c r="H11" s="129"/>
      <c r="I11" s="129"/>
      <c r="J11" s="129"/>
      <c r="K11" s="129"/>
      <c r="L11" s="129"/>
      <c r="M11" s="129"/>
      <c r="N11" s="129"/>
      <c r="O11" s="129"/>
      <c r="P11" s="129"/>
      <c r="Q11" s="129"/>
      <c r="R11" s="31"/>
      <c r="S11" s="31"/>
      <c r="T11" s="31"/>
      <c r="U11" s="31"/>
      <c r="V11" s="31"/>
      <c r="W11" s="31"/>
      <c r="X11" s="31"/>
      <c r="Y11" s="31"/>
      <c r="Z11" s="31"/>
      <c r="AA11" s="39"/>
      <c r="AB11" s="15"/>
      <c r="AC11" s="39"/>
      <c r="AD11" s="15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</row>
    <row r="12" spans="1:70" customFormat="1" ht="25.9" customHeight="1">
      <c r="A12" s="19"/>
      <c r="B12" s="22" t="s">
        <v>11</v>
      </c>
      <c r="C12" s="97"/>
      <c r="D12" s="97"/>
      <c r="E12" s="129"/>
      <c r="F12" s="129"/>
      <c r="G12" s="129"/>
      <c r="H12" s="129"/>
      <c r="I12" s="129"/>
      <c r="J12" s="129"/>
      <c r="K12" s="129"/>
      <c r="L12" s="129"/>
      <c r="M12" s="129"/>
      <c r="N12" s="129"/>
      <c r="O12" s="129"/>
      <c r="P12" s="129"/>
      <c r="Q12" s="129"/>
      <c r="R12" s="31"/>
      <c r="S12" s="31"/>
      <c r="T12" s="31"/>
      <c r="U12" s="31"/>
      <c r="V12" s="31"/>
      <c r="W12" s="31"/>
      <c r="X12" s="31"/>
      <c r="Y12" s="31"/>
      <c r="Z12" s="31"/>
      <c r="AA12" s="39"/>
      <c r="AB12" s="15"/>
      <c r="AC12" s="39"/>
      <c r="AD12" s="15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</row>
    <row r="13" spans="1:70" customFormat="1" ht="25.9" customHeight="1">
      <c r="A13" s="128" t="s">
        <v>12</v>
      </c>
      <c r="B13" s="128"/>
      <c r="C13" s="128"/>
      <c r="D13" s="128"/>
      <c r="E13" s="129"/>
      <c r="F13" s="129"/>
      <c r="G13" s="129"/>
      <c r="H13" s="129"/>
      <c r="I13" s="129"/>
      <c r="J13" s="129"/>
      <c r="K13" s="129"/>
      <c r="L13" s="129"/>
      <c r="M13" s="129"/>
      <c r="N13" s="129"/>
      <c r="O13" s="129"/>
      <c r="P13" s="129"/>
      <c r="Q13" s="129"/>
      <c r="R13" s="31"/>
      <c r="S13" s="31"/>
      <c r="T13" s="31"/>
      <c r="U13" s="31"/>
      <c r="V13" s="31"/>
      <c r="W13" s="31"/>
      <c r="X13" s="31"/>
      <c r="Y13" s="31"/>
      <c r="Z13" s="31"/>
      <c r="AA13" s="39"/>
      <c r="AB13" s="15"/>
      <c r="AC13" s="39"/>
      <c r="AD13" s="15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</row>
    <row r="14" spans="1:70" customFormat="1" ht="25.9" customHeight="1">
      <c r="A14" s="19"/>
      <c r="B14" s="22" t="s">
        <v>10</v>
      </c>
      <c r="C14" s="97"/>
      <c r="D14" s="97"/>
      <c r="E14" s="129"/>
      <c r="F14" s="129"/>
      <c r="G14" s="129"/>
      <c r="H14" s="129"/>
      <c r="I14" s="129"/>
      <c r="J14" s="129"/>
      <c r="K14" s="129"/>
      <c r="L14" s="129"/>
      <c r="M14" s="129"/>
      <c r="N14" s="129"/>
      <c r="O14" s="129"/>
      <c r="P14" s="129"/>
      <c r="Q14" s="129"/>
      <c r="R14" s="31"/>
      <c r="S14" s="31"/>
      <c r="T14" s="31"/>
      <c r="U14" s="31"/>
      <c r="V14" s="31"/>
      <c r="W14" s="31"/>
      <c r="X14" s="31"/>
      <c r="Y14" s="31"/>
      <c r="Z14" s="31"/>
      <c r="AA14" s="39"/>
      <c r="AB14" s="15"/>
      <c r="AC14" s="39"/>
      <c r="AD14" s="15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</row>
    <row r="15" spans="1:70" customFormat="1" ht="25.9" customHeight="1">
      <c r="A15" s="19"/>
      <c r="B15" s="22" t="s">
        <v>11</v>
      </c>
      <c r="C15" s="97"/>
      <c r="D15" s="97"/>
      <c r="E15" s="129"/>
      <c r="F15" s="129"/>
      <c r="G15" s="129"/>
      <c r="H15" s="129"/>
      <c r="I15" s="129"/>
      <c r="J15" s="129"/>
      <c r="K15" s="129"/>
      <c r="L15" s="129"/>
      <c r="M15" s="129"/>
      <c r="N15" s="129"/>
      <c r="O15" s="129"/>
      <c r="P15" s="129"/>
      <c r="Q15" s="129"/>
      <c r="R15" s="31"/>
      <c r="S15" s="31"/>
      <c r="T15" s="31"/>
      <c r="U15" s="31"/>
      <c r="V15" s="31"/>
      <c r="W15" s="31"/>
      <c r="X15" s="31"/>
      <c r="Y15" s="31"/>
      <c r="Z15" s="31"/>
      <c r="AA15" s="39"/>
      <c r="AB15" s="15"/>
      <c r="AC15" s="39"/>
      <c r="AD15" s="15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</row>
    <row r="16" spans="1:70" customFormat="1" ht="25.9" customHeight="1">
      <c r="A16" s="19"/>
      <c r="B16" s="22" t="s">
        <v>13</v>
      </c>
      <c r="C16" s="97"/>
      <c r="D16" s="97"/>
      <c r="E16" s="129"/>
      <c r="F16" s="129"/>
      <c r="G16" s="129"/>
      <c r="H16" s="129"/>
      <c r="I16" s="129"/>
      <c r="J16" s="129"/>
      <c r="K16" s="129"/>
      <c r="L16" s="129"/>
      <c r="M16" s="129"/>
      <c r="N16" s="129"/>
      <c r="O16" s="129"/>
      <c r="P16" s="129"/>
      <c r="Q16" s="129"/>
      <c r="R16" s="31"/>
      <c r="S16" s="31"/>
      <c r="T16" s="31"/>
      <c r="U16" s="31"/>
      <c r="V16" s="31"/>
      <c r="W16" s="31"/>
      <c r="X16" s="31"/>
      <c r="Y16" s="31"/>
      <c r="Z16" s="31"/>
      <c r="AA16" s="39"/>
      <c r="AB16" s="15"/>
      <c r="AC16" s="39"/>
      <c r="AD16" s="15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</row>
    <row r="17" spans="1:70" customFormat="1" ht="34.5" customHeight="1">
      <c r="A17" s="35"/>
      <c r="B17" s="22" t="s">
        <v>14</v>
      </c>
      <c r="C17" s="106"/>
      <c r="D17" s="106"/>
      <c r="E17" s="129"/>
      <c r="F17" s="129"/>
      <c r="G17" s="129"/>
      <c r="H17" s="129"/>
      <c r="I17" s="129"/>
      <c r="J17" s="129"/>
      <c r="K17" s="129"/>
      <c r="L17" s="129"/>
      <c r="M17" s="129"/>
      <c r="N17" s="129"/>
      <c r="O17" s="129"/>
      <c r="P17" s="129"/>
      <c r="Q17" s="129"/>
      <c r="R17" s="31"/>
      <c r="S17" s="31"/>
      <c r="T17" s="31"/>
      <c r="U17" s="31"/>
      <c r="V17" s="31"/>
      <c r="W17" s="31"/>
      <c r="X17" s="31"/>
      <c r="Y17" s="31"/>
      <c r="Z17" s="31"/>
      <c r="AA17" s="39"/>
      <c r="AB17" s="15"/>
      <c r="AC17" s="39"/>
      <c r="AD17" s="15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</row>
    <row r="18" spans="1:70" customFormat="1" ht="24" customHeight="1">
      <c r="A18" s="7"/>
      <c r="B18" s="102" t="s">
        <v>24</v>
      </c>
      <c r="C18" s="102"/>
      <c r="D18" s="102"/>
      <c r="E18" s="102"/>
      <c r="F18" s="13"/>
      <c r="G18" s="37" t="s">
        <v>74</v>
      </c>
      <c r="H18" s="36"/>
      <c r="I18" s="35"/>
      <c r="J18" s="14"/>
      <c r="K18" s="37" t="s">
        <v>80</v>
      </c>
      <c r="L18" s="36"/>
      <c r="M18" s="35"/>
      <c r="N18" s="19"/>
      <c r="O18" s="19"/>
      <c r="P18" s="29"/>
      <c r="Q18" s="30"/>
      <c r="R18" s="31"/>
      <c r="S18" s="31"/>
      <c r="T18" s="31"/>
      <c r="U18" s="31"/>
      <c r="V18" s="31"/>
      <c r="W18" s="31"/>
      <c r="X18" s="31"/>
      <c r="Y18" s="31"/>
      <c r="Z18" s="31"/>
      <c r="AA18" s="39"/>
      <c r="AB18" s="15"/>
      <c r="AC18" s="39"/>
      <c r="AD18" s="15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</row>
    <row r="19" spans="1:70" customFormat="1" ht="18.75" thickBot="1">
      <c r="A19" s="103" t="s">
        <v>31</v>
      </c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44" t="s">
        <v>120</v>
      </c>
      <c r="S19" s="44"/>
      <c r="T19" s="44"/>
      <c r="U19" s="38"/>
      <c r="V19" s="38"/>
      <c r="W19" s="44" t="s">
        <v>120</v>
      </c>
      <c r="X19" s="38"/>
      <c r="Y19" s="38"/>
      <c r="Z19" s="38"/>
      <c r="AA19" s="38"/>
      <c r="AB19" s="5"/>
      <c r="AC19" s="38"/>
      <c r="AD19" s="5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</row>
    <row r="20" spans="1:70" customFormat="1" ht="15">
      <c r="A20" s="104" t="s">
        <v>110</v>
      </c>
      <c r="B20" s="53" t="s">
        <v>15</v>
      </c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130" t="s">
        <v>286</v>
      </c>
      <c r="R20" s="131"/>
      <c r="S20" s="131"/>
      <c r="T20" s="131"/>
      <c r="U20" s="132"/>
      <c r="V20" s="91" t="s">
        <v>284</v>
      </c>
      <c r="W20" s="91" t="s">
        <v>285</v>
      </c>
      <c r="X20" s="5"/>
      <c r="Y20" s="5"/>
      <c r="Z20" s="5"/>
      <c r="AA20" s="5"/>
      <c r="AB20" s="5"/>
      <c r="AC20" s="5"/>
      <c r="AD20" s="5"/>
      <c r="AE20" s="5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</row>
    <row r="21" spans="1:70" customFormat="1" ht="32.25" customHeight="1">
      <c r="A21" s="105"/>
      <c r="B21" s="109" t="s">
        <v>11</v>
      </c>
      <c r="C21" s="98" t="s">
        <v>10</v>
      </c>
      <c r="D21" s="124" t="s">
        <v>123</v>
      </c>
      <c r="E21" s="99" t="s">
        <v>16</v>
      </c>
      <c r="F21" s="126" t="s">
        <v>51</v>
      </c>
      <c r="G21" s="123" t="s">
        <v>34</v>
      </c>
      <c r="H21" s="123"/>
      <c r="I21" s="123"/>
      <c r="J21" s="123"/>
      <c r="K21" s="123"/>
      <c r="L21" s="123"/>
      <c r="M21" s="123"/>
      <c r="N21" s="123"/>
      <c r="O21" s="123"/>
      <c r="P21" s="107" t="s">
        <v>33</v>
      </c>
      <c r="Q21" s="133"/>
      <c r="R21" s="134"/>
      <c r="S21" s="134"/>
      <c r="T21" s="134"/>
      <c r="U21" s="135"/>
      <c r="V21" s="92"/>
      <c r="W21" s="92"/>
      <c r="X21" s="5"/>
      <c r="Y21" s="5"/>
      <c r="Z21" s="5"/>
      <c r="AA21" s="5"/>
      <c r="AB21" s="5"/>
      <c r="AC21" s="5"/>
      <c r="AD21" s="5"/>
      <c r="AE21" s="5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</row>
    <row r="22" spans="1:70" customFormat="1" ht="91.5" customHeight="1" thickBot="1">
      <c r="A22" s="105"/>
      <c r="B22" s="110"/>
      <c r="C22" s="99"/>
      <c r="D22" s="125"/>
      <c r="E22" s="101"/>
      <c r="F22" s="127"/>
      <c r="G22" s="50" t="s">
        <v>32</v>
      </c>
      <c r="H22" s="50" t="s">
        <v>19</v>
      </c>
      <c r="I22" s="50" t="s">
        <v>20</v>
      </c>
      <c r="J22" s="50" t="s">
        <v>21</v>
      </c>
      <c r="K22" s="50" t="s">
        <v>22</v>
      </c>
      <c r="L22" s="51" t="s">
        <v>361</v>
      </c>
      <c r="M22" s="89" t="s">
        <v>360</v>
      </c>
      <c r="N22" s="88" t="s">
        <v>343</v>
      </c>
      <c r="O22" s="89" t="s">
        <v>344</v>
      </c>
      <c r="P22" s="108"/>
      <c r="Q22" s="136"/>
      <c r="R22" s="137"/>
      <c r="S22" s="137"/>
      <c r="T22" s="137"/>
      <c r="U22" s="138"/>
      <c r="V22" s="92"/>
      <c r="W22" s="92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4"/>
      <c r="AI22" s="4" t="s">
        <v>26</v>
      </c>
      <c r="AJ22" s="4" t="s">
        <v>27</v>
      </c>
      <c r="AK22" s="4" t="s">
        <v>28</v>
      </c>
      <c r="AL22" s="4" t="s">
        <v>29</v>
      </c>
      <c r="AM22" s="4" t="s">
        <v>30</v>
      </c>
      <c r="AN22" s="4" t="s">
        <v>23</v>
      </c>
      <c r="AO22" s="4"/>
      <c r="AP22" s="4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</row>
    <row r="23" spans="1:70" customFormat="1" ht="14.25">
      <c r="A23" s="2" t="str">
        <f>IF(B23&lt;&gt;"",IF(B22&gt;0,A22+1,1),"")</f>
        <v/>
      </c>
      <c r="B23" s="8"/>
      <c r="C23" s="59"/>
      <c r="D23" s="60"/>
      <c r="E23" s="61" t="str">
        <f t="shared" ref="E23:E65" si="0">IF($C23&lt;&gt;"",IF(UPPER(RIGHT(TRIM($C23),1))="A","Kobieta","Mężczyzna"),"")</f>
        <v/>
      </c>
      <c r="F23" s="62" t="str">
        <f t="shared" ref="F23:F65" si="1">IF(D23&gt;1900,YEAR($D$4)-D23,"")</f>
        <v/>
      </c>
      <c r="G23" s="59"/>
      <c r="H23" s="59"/>
      <c r="I23" s="59"/>
      <c r="J23" s="59"/>
      <c r="K23" s="59"/>
      <c r="L23" s="59"/>
      <c r="M23" s="59"/>
      <c r="N23" s="59"/>
      <c r="O23" s="59"/>
      <c r="P23" s="59" t="str">
        <f>IF(MIN(G23:J23)=43,43,IF(MIN(G23:J23)=53,53,IF(MIN(G23:O23)&lt;&gt;0,MIN(G23:O23),"")))</f>
        <v/>
      </c>
      <c r="Q23" s="57"/>
      <c r="R23" s="76"/>
      <c r="S23" s="76"/>
      <c r="T23" s="76"/>
      <c r="U23" s="76"/>
      <c r="V23" s="63"/>
      <c r="W23" s="47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4"/>
      <c r="AI23" s="4"/>
      <c r="AJ23" s="4"/>
      <c r="AK23" s="4"/>
      <c r="AL23" s="4"/>
      <c r="AM23" s="4"/>
      <c r="AN23" s="4"/>
      <c r="AO23" s="4"/>
      <c r="AP23" s="4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</row>
    <row r="24" spans="1:70" customFormat="1" ht="14.25">
      <c r="A24" s="3" t="str">
        <f>IF(B24&lt;&gt;"",IF(B23&gt;0,A23+1,1),"")</f>
        <v/>
      </c>
      <c r="B24" s="12"/>
      <c r="C24" s="64"/>
      <c r="D24" s="65"/>
      <c r="E24" s="66" t="str">
        <f t="shared" si="0"/>
        <v/>
      </c>
      <c r="F24" s="67" t="str">
        <f t="shared" si="1"/>
        <v/>
      </c>
      <c r="G24" s="64"/>
      <c r="H24" s="64"/>
      <c r="I24" s="64"/>
      <c r="J24" s="64"/>
      <c r="K24" s="64"/>
      <c r="L24" s="64"/>
      <c r="M24" s="64"/>
      <c r="N24" s="64"/>
      <c r="O24" s="64"/>
      <c r="P24" s="64" t="str">
        <f t="shared" ref="P24:P65" si="2">IF(MIN(G24:J24)=43,43,IF(MIN(G24:J24)=53,53,IF(MIN(G24:O24)&lt;&gt;0,MIN(G24:O24),"")))</f>
        <v/>
      </c>
      <c r="Q24" s="58"/>
      <c r="R24" s="77"/>
      <c r="S24" s="77"/>
      <c r="T24" s="77"/>
      <c r="U24" s="77"/>
      <c r="V24" s="68"/>
      <c r="W24" s="48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4"/>
      <c r="AI24" s="4"/>
      <c r="AJ24" s="4"/>
      <c r="AK24" s="4"/>
      <c r="AL24" s="4"/>
      <c r="AM24" s="4"/>
      <c r="AN24" s="4"/>
      <c r="AO24" s="4"/>
      <c r="AP24" s="4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</row>
    <row r="25" spans="1:70" customFormat="1" ht="14.25">
      <c r="A25" s="3" t="str">
        <f t="shared" ref="A25:A65" si="3">IF(B25&lt;&gt;"",IF(B24&gt;0,A24+1,1),"")</f>
        <v/>
      </c>
      <c r="B25" s="12"/>
      <c r="C25" s="64"/>
      <c r="D25" s="65"/>
      <c r="E25" s="66" t="str">
        <f t="shared" si="0"/>
        <v/>
      </c>
      <c r="F25" s="67" t="str">
        <f t="shared" si="1"/>
        <v/>
      </c>
      <c r="G25" s="64"/>
      <c r="H25" s="64"/>
      <c r="I25" s="64"/>
      <c r="J25" s="64"/>
      <c r="K25" s="64"/>
      <c r="L25" s="64"/>
      <c r="M25" s="64"/>
      <c r="N25" s="64"/>
      <c r="O25" s="64"/>
      <c r="P25" s="64" t="str">
        <f t="shared" si="2"/>
        <v/>
      </c>
      <c r="Q25" s="58"/>
      <c r="R25" s="77"/>
      <c r="S25" s="77"/>
      <c r="T25" s="77"/>
      <c r="U25" s="77"/>
      <c r="V25" s="68"/>
      <c r="W25" s="48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4"/>
      <c r="AI25" s="4"/>
      <c r="AJ25" s="4"/>
      <c r="AK25" s="4"/>
      <c r="AL25" s="4"/>
      <c r="AM25" s="4"/>
      <c r="AN25" s="4"/>
      <c r="AO25" s="4"/>
      <c r="AP25" s="4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</row>
    <row r="26" spans="1:70" customFormat="1" ht="14.25">
      <c r="A26" s="3" t="str">
        <f t="shared" si="3"/>
        <v/>
      </c>
      <c r="B26" s="12"/>
      <c r="C26" s="64"/>
      <c r="D26" s="65"/>
      <c r="E26" s="66" t="str">
        <f t="shared" si="0"/>
        <v/>
      </c>
      <c r="F26" s="67" t="str">
        <f t="shared" si="1"/>
        <v/>
      </c>
      <c r="G26" s="64"/>
      <c r="H26" s="64"/>
      <c r="I26" s="64"/>
      <c r="J26" s="64"/>
      <c r="K26" s="64"/>
      <c r="L26" s="64"/>
      <c r="M26" s="64"/>
      <c r="N26" s="64"/>
      <c r="O26" s="64"/>
      <c r="P26" s="64" t="str">
        <f t="shared" si="2"/>
        <v/>
      </c>
      <c r="Q26" s="58"/>
      <c r="R26" s="77"/>
      <c r="S26" s="77"/>
      <c r="T26" s="77"/>
      <c r="U26" s="77"/>
      <c r="V26" s="68"/>
      <c r="W26" s="48"/>
      <c r="X26" s="5"/>
      <c r="Y26" s="6"/>
      <c r="Z26" s="5"/>
      <c r="AA26" s="5"/>
      <c r="AB26" s="5"/>
      <c r="AC26" s="5"/>
      <c r="AD26" s="5"/>
      <c r="AE26" s="5"/>
      <c r="AF26" s="5"/>
      <c r="AG26" s="5"/>
      <c r="AH26" s="4"/>
      <c r="AI26" s="4"/>
      <c r="AJ26" s="4"/>
      <c r="AK26" s="4"/>
      <c r="AL26" s="4"/>
      <c r="AM26" s="4"/>
      <c r="AN26" s="4"/>
      <c r="AO26" s="4"/>
      <c r="AP26" s="4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</row>
    <row r="27" spans="1:70" customFormat="1" ht="14.25">
      <c r="A27" s="3" t="str">
        <f t="shared" si="3"/>
        <v/>
      </c>
      <c r="B27" s="12"/>
      <c r="C27" s="64"/>
      <c r="D27" s="65"/>
      <c r="E27" s="66" t="str">
        <f t="shared" si="0"/>
        <v/>
      </c>
      <c r="F27" s="67" t="str">
        <f t="shared" si="1"/>
        <v/>
      </c>
      <c r="G27" s="64"/>
      <c r="H27" s="64"/>
      <c r="I27" s="64"/>
      <c r="J27" s="64"/>
      <c r="K27" s="64"/>
      <c r="L27" s="64"/>
      <c r="M27" s="64"/>
      <c r="N27" s="64"/>
      <c r="O27" s="64"/>
      <c r="P27" s="64" t="str">
        <f t="shared" si="2"/>
        <v/>
      </c>
      <c r="Q27" s="58"/>
      <c r="R27" s="77"/>
      <c r="S27" s="77"/>
      <c r="T27" s="77"/>
      <c r="U27" s="77"/>
      <c r="V27" s="68"/>
      <c r="W27" s="48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4"/>
      <c r="AI27" s="4"/>
      <c r="AJ27" s="4"/>
      <c r="AK27" s="4"/>
      <c r="AL27" s="4"/>
      <c r="AM27" s="4"/>
      <c r="AN27" s="4"/>
      <c r="AO27" s="4"/>
      <c r="AP27" s="4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</row>
    <row r="28" spans="1:70" customFormat="1" ht="14.25">
      <c r="A28" s="3" t="str">
        <f t="shared" si="3"/>
        <v/>
      </c>
      <c r="B28" s="12"/>
      <c r="C28" s="64"/>
      <c r="D28" s="65"/>
      <c r="E28" s="66" t="str">
        <f t="shared" si="0"/>
        <v/>
      </c>
      <c r="F28" s="67" t="str">
        <f t="shared" si="1"/>
        <v/>
      </c>
      <c r="G28" s="64"/>
      <c r="H28" s="64"/>
      <c r="I28" s="64"/>
      <c r="J28" s="64"/>
      <c r="K28" s="64"/>
      <c r="L28" s="64"/>
      <c r="M28" s="64"/>
      <c r="N28" s="64"/>
      <c r="O28" s="64"/>
      <c r="P28" s="64" t="str">
        <f t="shared" si="2"/>
        <v/>
      </c>
      <c r="Q28" s="58"/>
      <c r="R28" s="77"/>
      <c r="S28" s="77"/>
      <c r="T28" s="77"/>
      <c r="U28" s="77"/>
      <c r="V28" s="68"/>
      <c r="W28" s="48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4"/>
      <c r="AI28" s="4"/>
      <c r="AJ28" s="4"/>
      <c r="AK28" s="4"/>
      <c r="AL28" s="4"/>
      <c r="AM28" s="4"/>
      <c r="AN28" s="4"/>
      <c r="AO28" s="4"/>
      <c r="AP28" s="4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</row>
    <row r="29" spans="1:70" customFormat="1" ht="14.25">
      <c r="A29" s="3" t="str">
        <f t="shared" si="3"/>
        <v/>
      </c>
      <c r="B29" s="12"/>
      <c r="C29" s="64"/>
      <c r="D29" s="65"/>
      <c r="E29" s="66" t="str">
        <f t="shared" si="0"/>
        <v/>
      </c>
      <c r="F29" s="67" t="str">
        <f t="shared" si="1"/>
        <v/>
      </c>
      <c r="G29" s="64"/>
      <c r="H29" s="64"/>
      <c r="I29" s="64"/>
      <c r="J29" s="64"/>
      <c r="K29" s="64"/>
      <c r="L29" s="64"/>
      <c r="M29" s="64"/>
      <c r="N29" s="64"/>
      <c r="O29" s="64"/>
      <c r="P29" s="64" t="str">
        <f t="shared" si="2"/>
        <v/>
      </c>
      <c r="Q29" s="58"/>
      <c r="R29" s="77"/>
      <c r="S29" s="77"/>
      <c r="T29" s="77"/>
      <c r="U29" s="77"/>
      <c r="V29" s="68"/>
      <c r="W29" s="48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4"/>
      <c r="AI29" s="4"/>
      <c r="AJ29" s="4"/>
      <c r="AK29" s="4"/>
      <c r="AL29" s="4"/>
      <c r="AM29" s="4"/>
      <c r="AN29" s="4"/>
      <c r="AO29" s="4"/>
      <c r="AP29" s="4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</row>
    <row r="30" spans="1:70" customFormat="1" ht="14.25">
      <c r="A30" s="3" t="str">
        <f t="shared" si="3"/>
        <v/>
      </c>
      <c r="B30" s="12"/>
      <c r="C30" s="64"/>
      <c r="D30" s="65"/>
      <c r="E30" s="66" t="str">
        <f t="shared" si="0"/>
        <v/>
      </c>
      <c r="F30" s="67" t="str">
        <f t="shared" si="1"/>
        <v/>
      </c>
      <c r="G30" s="64"/>
      <c r="H30" s="64"/>
      <c r="I30" s="64"/>
      <c r="J30" s="64"/>
      <c r="K30" s="64"/>
      <c r="L30" s="64"/>
      <c r="M30" s="64"/>
      <c r="N30" s="64"/>
      <c r="O30" s="64"/>
      <c r="P30" s="64" t="str">
        <f t="shared" si="2"/>
        <v/>
      </c>
      <c r="Q30" s="58"/>
      <c r="R30" s="77"/>
      <c r="S30" s="77"/>
      <c r="T30" s="77"/>
      <c r="U30" s="77"/>
      <c r="V30" s="68"/>
      <c r="W30" s="48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4"/>
      <c r="AI30" s="4"/>
      <c r="AJ30" s="4"/>
      <c r="AK30" s="4"/>
      <c r="AL30" s="4"/>
      <c r="AM30" s="4"/>
      <c r="AN30" s="4"/>
      <c r="AO30" s="4"/>
      <c r="AP30" s="4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</row>
    <row r="31" spans="1:70" customFormat="1" ht="14.25">
      <c r="A31" s="3" t="str">
        <f t="shared" si="3"/>
        <v/>
      </c>
      <c r="B31" s="12"/>
      <c r="C31" s="64"/>
      <c r="D31" s="65"/>
      <c r="E31" s="66" t="str">
        <f t="shared" si="0"/>
        <v/>
      </c>
      <c r="F31" s="67" t="str">
        <f t="shared" si="1"/>
        <v/>
      </c>
      <c r="G31" s="64"/>
      <c r="H31" s="64"/>
      <c r="I31" s="64"/>
      <c r="J31" s="64"/>
      <c r="K31" s="64"/>
      <c r="L31" s="64"/>
      <c r="M31" s="64"/>
      <c r="N31" s="64"/>
      <c r="O31" s="64"/>
      <c r="P31" s="64" t="str">
        <f t="shared" si="2"/>
        <v/>
      </c>
      <c r="Q31" s="58"/>
      <c r="R31" s="77"/>
      <c r="S31" s="77"/>
      <c r="T31" s="77"/>
      <c r="U31" s="77"/>
      <c r="V31" s="68"/>
      <c r="W31" s="48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4"/>
      <c r="AI31" s="4"/>
      <c r="AJ31" s="4"/>
      <c r="AK31" s="4"/>
      <c r="AL31" s="4"/>
      <c r="AM31" s="4"/>
      <c r="AN31" s="4"/>
      <c r="AO31" s="4"/>
      <c r="AP31" s="4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</row>
    <row r="32" spans="1:70" customFormat="1" ht="14.25">
      <c r="A32" s="3" t="str">
        <f t="shared" si="3"/>
        <v/>
      </c>
      <c r="B32" s="12"/>
      <c r="C32" s="64"/>
      <c r="D32" s="65"/>
      <c r="E32" s="66" t="str">
        <f t="shared" si="0"/>
        <v/>
      </c>
      <c r="F32" s="67" t="str">
        <f t="shared" si="1"/>
        <v/>
      </c>
      <c r="G32" s="64"/>
      <c r="H32" s="64"/>
      <c r="I32" s="64"/>
      <c r="J32" s="64"/>
      <c r="K32" s="64"/>
      <c r="L32" s="64"/>
      <c r="M32" s="64"/>
      <c r="N32" s="64"/>
      <c r="O32" s="64"/>
      <c r="P32" s="64" t="str">
        <f t="shared" si="2"/>
        <v/>
      </c>
      <c r="Q32" s="58"/>
      <c r="R32" s="77"/>
      <c r="S32" s="77"/>
      <c r="T32" s="77"/>
      <c r="U32" s="77"/>
      <c r="V32" s="68"/>
      <c r="W32" s="48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4"/>
      <c r="AI32" s="4"/>
      <c r="AJ32" s="4"/>
      <c r="AK32" s="4"/>
      <c r="AL32" s="4"/>
      <c r="AM32" s="4"/>
      <c r="AN32" s="4"/>
      <c r="AO32" s="4"/>
      <c r="AP32" s="4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</row>
    <row r="33" spans="1:68" customFormat="1" ht="14.25">
      <c r="A33" s="3" t="str">
        <f t="shared" si="3"/>
        <v/>
      </c>
      <c r="B33" s="12"/>
      <c r="C33" s="64"/>
      <c r="D33" s="65"/>
      <c r="E33" s="66" t="str">
        <f>IF($C33&lt;&gt;"",IF(UPPER(RIGHT(TRIM($C33),1))="A","Kobieta","Mężczyzna"),"")</f>
        <v/>
      </c>
      <c r="F33" s="67" t="str">
        <f t="shared" si="1"/>
        <v/>
      </c>
      <c r="G33" s="64"/>
      <c r="H33" s="64"/>
      <c r="I33" s="64"/>
      <c r="J33" s="64"/>
      <c r="K33" s="64"/>
      <c r="L33" s="64"/>
      <c r="M33" s="64"/>
      <c r="N33" s="64"/>
      <c r="O33" s="64"/>
      <c r="P33" s="64" t="str">
        <f t="shared" si="2"/>
        <v/>
      </c>
      <c r="Q33" s="58"/>
      <c r="R33" s="77"/>
      <c r="S33" s="77"/>
      <c r="T33" s="77"/>
      <c r="U33" s="77"/>
      <c r="V33" s="68"/>
      <c r="W33" s="48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4"/>
      <c r="AI33" s="4"/>
      <c r="AJ33" s="4"/>
      <c r="AK33" s="4"/>
      <c r="AL33" s="4"/>
      <c r="AM33" s="4"/>
      <c r="AN33" s="4"/>
      <c r="AO33" s="4"/>
      <c r="AP33" s="4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</row>
    <row r="34" spans="1:68" customFormat="1" ht="14.25">
      <c r="A34" s="3" t="str">
        <f t="shared" si="3"/>
        <v/>
      </c>
      <c r="B34" s="12"/>
      <c r="C34" s="64"/>
      <c r="D34" s="65"/>
      <c r="E34" s="66" t="str">
        <f t="shared" si="0"/>
        <v/>
      </c>
      <c r="F34" s="67" t="str">
        <f t="shared" si="1"/>
        <v/>
      </c>
      <c r="G34" s="64"/>
      <c r="H34" s="64"/>
      <c r="I34" s="64"/>
      <c r="J34" s="64"/>
      <c r="K34" s="64"/>
      <c r="L34" s="64"/>
      <c r="M34" s="64"/>
      <c r="N34" s="64"/>
      <c r="O34" s="64"/>
      <c r="P34" s="64" t="str">
        <f t="shared" si="2"/>
        <v/>
      </c>
      <c r="Q34" s="58"/>
      <c r="R34" s="77"/>
      <c r="S34" s="77"/>
      <c r="T34" s="77"/>
      <c r="U34" s="77"/>
      <c r="V34" s="68"/>
      <c r="W34" s="48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4"/>
      <c r="AI34" s="4"/>
      <c r="AJ34" s="4"/>
      <c r="AK34" s="4"/>
      <c r="AL34" s="4"/>
      <c r="AM34" s="4"/>
      <c r="AN34" s="4"/>
      <c r="AO34" s="4"/>
      <c r="AP34" s="4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</row>
    <row r="35" spans="1:68" customFormat="1" ht="14.25">
      <c r="A35" s="3" t="str">
        <f t="shared" si="3"/>
        <v/>
      </c>
      <c r="B35" s="12"/>
      <c r="C35" s="64"/>
      <c r="D35" s="65"/>
      <c r="E35" s="66" t="str">
        <f t="shared" si="0"/>
        <v/>
      </c>
      <c r="F35" s="67" t="str">
        <f t="shared" si="1"/>
        <v/>
      </c>
      <c r="G35" s="64"/>
      <c r="H35" s="64"/>
      <c r="I35" s="64"/>
      <c r="J35" s="64"/>
      <c r="K35" s="64"/>
      <c r="L35" s="64"/>
      <c r="M35" s="64"/>
      <c r="N35" s="64"/>
      <c r="O35" s="64"/>
      <c r="P35" s="64" t="str">
        <f t="shared" si="2"/>
        <v/>
      </c>
      <c r="Q35" s="58"/>
      <c r="R35" s="77"/>
      <c r="S35" s="77"/>
      <c r="T35" s="77"/>
      <c r="U35" s="77"/>
      <c r="V35" s="68"/>
      <c r="W35" s="48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4"/>
      <c r="AI35" s="4"/>
      <c r="AJ35" s="4"/>
      <c r="AK35" s="4"/>
      <c r="AL35" s="4"/>
      <c r="AM35" s="4"/>
      <c r="AN35" s="4"/>
      <c r="AO35" s="4"/>
      <c r="AP35" s="4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</row>
    <row r="36" spans="1:68" customFormat="1" ht="14.25">
      <c r="A36" s="3" t="str">
        <f t="shared" si="3"/>
        <v/>
      </c>
      <c r="B36" s="12"/>
      <c r="C36" s="64"/>
      <c r="D36" s="65"/>
      <c r="E36" s="66" t="str">
        <f t="shared" si="0"/>
        <v/>
      </c>
      <c r="F36" s="67" t="str">
        <f t="shared" si="1"/>
        <v/>
      </c>
      <c r="G36" s="64"/>
      <c r="H36" s="64"/>
      <c r="I36" s="64"/>
      <c r="J36" s="64"/>
      <c r="K36" s="64"/>
      <c r="L36" s="64"/>
      <c r="M36" s="64"/>
      <c r="N36" s="64"/>
      <c r="O36" s="64"/>
      <c r="P36" s="64" t="str">
        <f t="shared" si="2"/>
        <v/>
      </c>
      <c r="Q36" s="58"/>
      <c r="R36" s="77"/>
      <c r="S36" s="77"/>
      <c r="T36" s="77"/>
      <c r="U36" s="77"/>
      <c r="V36" s="68"/>
      <c r="W36" s="48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4"/>
      <c r="AI36" s="4"/>
      <c r="AJ36" s="4"/>
      <c r="AK36" s="4"/>
      <c r="AL36" s="4"/>
      <c r="AM36" s="4"/>
      <c r="AN36" s="4"/>
      <c r="AO36" s="4"/>
      <c r="AP36" s="4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</row>
    <row r="37" spans="1:68" customFormat="1" ht="14.25">
      <c r="A37" s="3" t="str">
        <f t="shared" si="3"/>
        <v/>
      </c>
      <c r="B37" s="12"/>
      <c r="C37" s="64"/>
      <c r="D37" s="65"/>
      <c r="E37" s="66" t="str">
        <f t="shared" si="0"/>
        <v/>
      </c>
      <c r="F37" s="67" t="str">
        <f t="shared" si="1"/>
        <v/>
      </c>
      <c r="G37" s="64"/>
      <c r="H37" s="64"/>
      <c r="I37" s="64"/>
      <c r="J37" s="64"/>
      <c r="K37" s="64"/>
      <c r="L37" s="64"/>
      <c r="M37" s="64"/>
      <c r="N37" s="64"/>
      <c r="O37" s="64"/>
      <c r="P37" s="64" t="str">
        <f t="shared" si="2"/>
        <v/>
      </c>
      <c r="Q37" s="58"/>
      <c r="R37" s="77"/>
      <c r="S37" s="77"/>
      <c r="T37" s="77"/>
      <c r="U37" s="77"/>
      <c r="V37" s="68"/>
      <c r="W37" s="48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4"/>
      <c r="AI37" s="4"/>
      <c r="AJ37" s="4"/>
      <c r="AK37" s="4"/>
      <c r="AL37" s="4"/>
      <c r="AM37" s="4"/>
      <c r="AN37" s="4"/>
      <c r="AO37" s="4"/>
      <c r="AP37" s="4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</row>
    <row r="38" spans="1:68" customFormat="1" ht="14.25">
      <c r="A38" s="3" t="str">
        <f t="shared" si="3"/>
        <v/>
      </c>
      <c r="B38" s="12"/>
      <c r="C38" s="64"/>
      <c r="D38" s="65"/>
      <c r="E38" s="66" t="str">
        <f t="shared" si="0"/>
        <v/>
      </c>
      <c r="F38" s="67" t="str">
        <f t="shared" si="1"/>
        <v/>
      </c>
      <c r="G38" s="64"/>
      <c r="H38" s="64"/>
      <c r="I38" s="64"/>
      <c r="J38" s="64"/>
      <c r="K38" s="64"/>
      <c r="L38" s="64"/>
      <c r="M38" s="64"/>
      <c r="N38" s="64"/>
      <c r="O38" s="64"/>
      <c r="P38" s="64" t="str">
        <f t="shared" si="2"/>
        <v/>
      </c>
      <c r="Q38" s="58"/>
      <c r="R38" s="77"/>
      <c r="S38" s="77"/>
      <c r="T38" s="77"/>
      <c r="U38" s="77"/>
      <c r="V38" s="68"/>
      <c r="W38" s="48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4"/>
      <c r="AI38" s="4"/>
      <c r="AJ38" s="4"/>
      <c r="AK38" s="4"/>
      <c r="AL38" s="4"/>
      <c r="AM38" s="4"/>
      <c r="AN38" s="4"/>
      <c r="AO38" s="4"/>
      <c r="AP38" s="4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</row>
    <row r="39" spans="1:68" customFormat="1" ht="14.25">
      <c r="A39" s="3" t="str">
        <f t="shared" si="3"/>
        <v/>
      </c>
      <c r="B39" s="12"/>
      <c r="C39" s="64"/>
      <c r="D39" s="65"/>
      <c r="E39" s="66" t="str">
        <f t="shared" si="0"/>
        <v/>
      </c>
      <c r="F39" s="67" t="str">
        <f t="shared" si="1"/>
        <v/>
      </c>
      <c r="G39" s="64"/>
      <c r="H39" s="64"/>
      <c r="I39" s="64"/>
      <c r="J39" s="64"/>
      <c r="K39" s="64"/>
      <c r="L39" s="64"/>
      <c r="M39" s="64"/>
      <c r="N39" s="64"/>
      <c r="O39" s="64"/>
      <c r="P39" s="64" t="str">
        <f t="shared" si="2"/>
        <v/>
      </c>
      <c r="Q39" s="58"/>
      <c r="R39" s="77"/>
      <c r="S39" s="77"/>
      <c r="T39" s="77"/>
      <c r="U39" s="77"/>
      <c r="V39" s="68"/>
      <c r="W39" s="48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4"/>
      <c r="AI39" s="4"/>
      <c r="AJ39" s="4"/>
      <c r="AK39" s="4"/>
      <c r="AL39" s="4"/>
      <c r="AM39" s="4"/>
      <c r="AN39" s="4"/>
      <c r="AO39" s="4"/>
      <c r="AP39" s="4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</row>
    <row r="40" spans="1:68" customFormat="1" ht="14.25">
      <c r="A40" s="3" t="str">
        <f t="shared" si="3"/>
        <v/>
      </c>
      <c r="B40" s="12"/>
      <c r="C40" s="64"/>
      <c r="D40" s="65"/>
      <c r="E40" s="66" t="str">
        <f t="shared" si="0"/>
        <v/>
      </c>
      <c r="F40" s="67" t="str">
        <f t="shared" si="1"/>
        <v/>
      </c>
      <c r="G40" s="64"/>
      <c r="H40" s="64"/>
      <c r="I40" s="64"/>
      <c r="J40" s="64"/>
      <c r="K40" s="64"/>
      <c r="L40" s="64"/>
      <c r="M40" s="64"/>
      <c r="N40" s="64"/>
      <c r="O40" s="64"/>
      <c r="P40" s="64" t="str">
        <f t="shared" si="2"/>
        <v/>
      </c>
      <c r="Q40" s="58"/>
      <c r="R40" s="77"/>
      <c r="S40" s="77"/>
      <c r="T40" s="77"/>
      <c r="U40" s="77"/>
      <c r="V40" s="68"/>
      <c r="W40" s="48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4"/>
      <c r="AI40" s="4"/>
      <c r="AJ40" s="4"/>
      <c r="AK40" s="4"/>
      <c r="AL40" s="4"/>
      <c r="AM40" s="4"/>
      <c r="AN40" s="4"/>
      <c r="AO40" s="4"/>
      <c r="AP40" s="4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</row>
    <row r="41" spans="1:68" customFormat="1" ht="14.25">
      <c r="A41" s="3" t="str">
        <f t="shared" si="3"/>
        <v/>
      </c>
      <c r="B41" s="12"/>
      <c r="C41" s="64"/>
      <c r="D41" s="65"/>
      <c r="E41" s="66" t="str">
        <f t="shared" si="0"/>
        <v/>
      </c>
      <c r="F41" s="67" t="str">
        <f t="shared" si="1"/>
        <v/>
      </c>
      <c r="G41" s="64"/>
      <c r="H41" s="64"/>
      <c r="I41" s="64"/>
      <c r="J41" s="64"/>
      <c r="K41" s="64"/>
      <c r="L41" s="64"/>
      <c r="M41" s="64"/>
      <c r="N41" s="64"/>
      <c r="O41" s="64"/>
      <c r="P41" s="64" t="str">
        <f t="shared" si="2"/>
        <v/>
      </c>
      <c r="Q41" s="58"/>
      <c r="R41" s="77"/>
      <c r="S41" s="77"/>
      <c r="T41" s="77"/>
      <c r="U41" s="77"/>
      <c r="V41" s="68"/>
      <c r="W41" s="48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4"/>
      <c r="AI41" s="4"/>
      <c r="AJ41" s="4"/>
      <c r="AK41" s="4"/>
      <c r="AL41" s="4"/>
      <c r="AM41" s="4"/>
      <c r="AN41" s="4"/>
      <c r="AO41" s="4"/>
      <c r="AP41" s="4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</row>
    <row r="42" spans="1:68" customFormat="1" ht="14.25">
      <c r="A42" s="3" t="str">
        <f t="shared" si="3"/>
        <v/>
      </c>
      <c r="B42" s="12"/>
      <c r="C42" s="64"/>
      <c r="D42" s="65"/>
      <c r="E42" s="66" t="str">
        <f t="shared" si="0"/>
        <v/>
      </c>
      <c r="F42" s="67" t="str">
        <f t="shared" si="1"/>
        <v/>
      </c>
      <c r="G42" s="64"/>
      <c r="H42" s="64"/>
      <c r="I42" s="64"/>
      <c r="J42" s="64"/>
      <c r="K42" s="64"/>
      <c r="L42" s="64"/>
      <c r="M42" s="64"/>
      <c r="N42" s="64"/>
      <c r="O42" s="64"/>
      <c r="P42" s="64" t="str">
        <f t="shared" si="2"/>
        <v/>
      </c>
      <c r="Q42" s="58"/>
      <c r="R42" s="77"/>
      <c r="S42" s="77"/>
      <c r="T42" s="77"/>
      <c r="U42" s="77"/>
      <c r="V42" s="68"/>
      <c r="W42" s="48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4"/>
      <c r="AI42" s="4"/>
      <c r="AJ42" s="4"/>
      <c r="AK42" s="4"/>
      <c r="AL42" s="4"/>
      <c r="AM42" s="4"/>
      <c r="AN42" s="4"/>
      <c r="AO42" s="4"/>
      <c r="AP42" s="4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</row>
    <row r="43" spans="1:68" customFormat="1" ht="14.25">
      <c r="A43" s="3" t="str">
        <f t="shared" si="3"/>
        <v/>
      </c>
      <c r="B43" s="12"/>
      <c r="C43" s="64"/>
      <c r="D43" s="65"/>
      <c r="E43" s="66" t="str">
        <f t="shared" si="0"/>
        <v/>
      </c>
      <c r="F43" s="67" t="str">
        <f t="shared" si="1"/>
        <v/>
      </c>
      <c r="G43" s="64"/>
      <c r="H43" s="64"/>
      <c r="I43" s="64"/>
      <c r="J43" s="64"/>
      <c r="K43" s="64"/>
      <c r="L43" s="64"/>
      <c r="M43" s="64"/>
      <c r="N43" s="64"/>
      <c r="O43" s="64"/>
      <c r="P43" s="64" t="str">
        <f t="shared" si="2"/>
        <v/>
      </c>
      <c r="Q43" s="58"/>
      <c r="R43" s="77"/>
      <c r="S43" s="77"/>
      <c r="T43" s="77"/>
      <c r="U43" s="77"/>
      <c r="V43" s="68"/>
      <c r="W43" s="48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4"/>
      <c r="AI43" s="4"/>
      <c r="AJ43" s="4"/>
      <c r="AK43" s="4"/>
      <c r="AL43" s="4"/>
      <c r="AM43" s="4"/>
      <c r="AN43" s="4"/>
      <c r="AO43" s="4"/>
      <c r="AP43" s="4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</row>
    <row r="44" spans="1:68" customFormat="1" ht="14.25">
      <c r="A44" s="3" t="str">
        <f t="shared" si="3"/>
        <v/>
      </c>
      <c r="B44" s="12"/>
      <c r="C44" s="64"/>
      <c r="D44" s="65"/>
      <c r="E44" s="66" t="str">
        <f t="shared" si="0"/>
        <v/>
      </c>
      <c r="F44" s="67" t="str">
        <f t="shared" si="1"/>
        <v/>
      </c>
      <c r="G44" s="64"/>
      <c r="H44" s="64"/>
      <c r="I44" s="64"/>
      <c r="J44" s="64"/>
      <c r="K44" s="64"/>
      <c r="L44" s="64"/>
      <c r="M44" s="64"/>
      <c r="N44" s="64"/>
      <c r="O44" s="64"/>
      <c r="P44" s="64" t="str">
        <f t="shared" si="2"/>
        <v/>
      </c>
      <c r="Q44" s="58"/>
      <c r="R44" s="77"/>
      <c r="S44" s="77"/>
      <c r="T44" s="77"/>
      <c r="U44" s="77"/>
      <c r="V44" s="68"/>
      <c r="W44" s="48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4"/>
      <c r="AI44" s="4"/>
      <c r="AJ44" s="4"/>
      <c r="AK44" s="4"/>
      <c r="AL44" s="4"/>
      <c r="AM44" s="4"/>
      <c r="AN44" s="4"/>
      <c r="AO44" s="4"/>
      <c r="AP44" s="4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</row>
    <row r="45" spans="1:68" customFormat="1" ht="14.25">
      <c r="A45" s="3" t="str">
        <f t="shared" si="3"/>
        <v/>
      </c>
      <c r="B45" s="12"/>
      <c r="C45" s="64"/>
      <c r="D45" s="65"/>
      <c r="E45" s="66" t="str">
        <f t="shared" si="0"/>
        <v/>
      </c>
      <c r="F45" s="67" t="str">
        <f t="shared" si="1"/>
        <v/>
      </c>
      <c r="G45" s="64"/>
      <c r="H45" s="64"/>
      <c r="I45" s="64"/>
      <c r="J45" s="64"/>
      <c r="K45" s="64"/>
      <c r="L45" s="64"/>
      <c r="M45" s="64"/>
      <c r="N45" s="64"/>
      <c r="O45" s="64"/>
      <c r="P45" s="64" t="str">
        <f t="shared" si="2"/>
        <v/>
      </c>
      <c r="Q45" s="58"/>
      <c r="R45" s="77"/>
      <c r="S45" s="77"/>
      <c r="T45" s="77"/>
      <c r="U45" s="77"/>
      <c r="V45" s="68"/>
      <c r="W45" s="48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4"/>
      <c r="AI45" s="4"/>
      <c r="AJ45" s="4"/>
      <c r="AK45" s="4"/>
      <c r="AL45" s="4"/>
      <c r="AM45" s="4"/>
      <c r="AN45" s="4"/>
      <c r="AO45" s="4"/>
      <c r="AP45" s="4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</row>
    <row r="46" spans="1:68" customFormat="1" ht="14.25">
      <c r="A46" s="3" t="str">
        <f t="shared" si="3"/>
        <v/>
      </c>
      <c r="B46" s="12"/>
      <c r="C46" s="64"/>
      <c r="D46" s="65"/>
      <c r="E46" s="66" t="str">
        <f t="shared" si="0"/>
        <v/>
      </c>
      <c r="F46" s="67" t="str">
        <f t="shared" si="1"/>
        <v/>
      </c>
      <c r="G46" s="64"/>
      <c r="H46" s="64"/>
      <c r="I46" s="64"/>
      <c r="J46" s="64"/>
      <c r="K46" s="64"/>
      <c r="L46" s="64"/>
      <c r="M46" s="64"/>
      <c r="N46" s="64"/>
      <c r="O46" s="64"/>
      <c r="P46" s="64" t="str">
        <f t="shared" si="2"/>
        <v/>
      </c>
      <c r="Q46" s="58"/>
      <c r="R46" s="77"/>
      <c r="S46" s="77"/>
      <c r="T46" s="77"/>
      <c r="U46" s="77"/>
      <c r="V46" s="68"/>
      <c r="W46" s="48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4"/>
      <c r="AI46" s="4"/>
      <c r="AJ46" s="4"/>
      <c r="AK46" s="4"/>
      <c r="AL46" s="4"/>
      <c r="AM46" s="4"/>
      <c r="AN46" s="4"/>
      <c r="AO46" s="4"/>
      <c r="AP46" s="4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</row>
    <row r="47" spans="1:68" customFormat="1" ht="14.25">
      <c r="A47" s="3" t="str">
        <f t="shared" si="3"/>
        <v/>
      </c>
      <c r="B47" s="12"/>
      <c r="C47" s="64"/>
      <c r="D47" s="65"/>
      <c r="E47" s="66" t="str">
        <f t="shared" si="0"/>
        <v/>
      </c>
      <c r="F47" s="67" t="str">
        <f t="shared" si="1"/>
        <v/>
      </c>
      <c r="G47" s="64"/>
      <c r="H47" s="64"/>
      <c r="I47" s="64"/>
      <c r="J47" s="64"/>
      <c r="K47" s="64"/>
      <c r="L47" s="64"/>
      <c r="M47" s="64"/>
      <c r="N47" s="64"/>
      <c r="O47" s="64"/>
      <c r="P47" s="64" t="str">
        <f t="shared" si="2"/>
        <v/>
      </c>
      <c r="Q47" s="58"/>
      <c r="R47" s="77"/>
      <c r="S47" s="77"/>
      <c r="T47" s="77"/>
      <c r="U47" s="77"/>
      <c r="V47" s="68"/>
      <c r="W47" s="48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4"/>
      <c r="AI47" s="4"/>
      <c r="AJ47" s="4"/>
      <c r="AK47" s="4"/>
      <c r="AL47" s="4"/>
      <c r="AM47" s="4"/>
      <c r="AN47" s="4"/>
      <c r="AO47" s="4"/>
      <c r="AP47" s="4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</row>
    <row r="48" spans="1:68" customFormat="1" ht="14.25">
      <c r="A48" s="3" t="str">
        <f t="shared" si="3"/>
        <v/>
      </c>
      <c r="B48" s="12"/>
      <c r="C48" s="64"/>
      <c r="D48" s="65"/>
      <c r="E48" s="66" t="str">
        <f t="shared" si="0"/>
        <v/>
      </c>
      <c r="F48" s="67" t="str">
        <f t="shared" si="1"/>
        <v/>
      </c>
      <c r="G48" s="64"/>
      <c r="H48" s="64"/>
      <c r="I48" s="64"/>
      <c r="J48" s="64"/>
      <c r="K48" s="64"/>
      <c r="L48" s="64"/>
      <c r="M48" s="64"/>
      <c r="N48" s="64"/>
      <c r="O48" s="64"/>
      <c r="P48" s="64" t="str">
        <f t="shared" si="2"/>
        <v/>
      </c>
      <c r="Q48" s="58"/>
      <c r="R48" s="77"/>
      <c r="S48" s="77"/>
      <c r="T48" s="77"/>
      <c r="U48" s="77"/>
      <c r="V48" s="68"/>
      <c r="W48" s="48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4"/>
      <c r="AI48" s="4"/>
      <c r="AJ48" s="4"/>
      <c r="AK48" s="4"/>
      <c r="AL48" s="4"/>
      <c r="AM48" s="4"/>
      <c r="AN48" s="4"/>
      <c r="AO48" s="4"/>
      <c r="AP48" s="4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</row>
    <row r="49" spans="1:68" customFormat="1" ht="14.25">
      <c r="A49" s="3" t="str">
        <f t="shared" si="3"/>
        <v/>
      </c>
      <c r="B49" s="12"/>
      <c r="C49" s="64"/>
      <c r="D49" s="65"/>
      <c r="E49" s="66" t="str">
        <f t="shared" si="0"/>
        <v/>
      </c>
      <c r="F49" s="67" t="str">
        <f t="shared" si="1"/>
        <v/>
      </c>
      <c r="G49" s="64"/>
      <c r="H49" s="64"/>
      <c r="I49" s="64"/>
      <c r="J49" s="64"/>
      <c r="K49" s="64"/>
      <c r="L49" s="64"/>
      <c r="M49" s="64"/>
      <c r="N49" s="64"/>
      <c r="O49" s="64"/>
      <c r="P49" s="64" t="str">
        <f t="shared" si="2"/>
        <v/>
      </c>
      <c r="Q49" s="58"/>
      <c r="R49" s="77"/>
      <c r="S49" s="77"/>
      <c r="T49" s="77"/>
      <c r="U49" s="77"/>
      <c r="V49" s="68"/>
      <c r="W49" s="48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4"/>
      <c r="AI49" s="4"/>
      <c r="AJ49" s="4"/>
      <c r="AK49" s="4"/>
      <c r="AL49" s="4"/>
      <c r="AM49" s="4"/>
      <c r="AN49" s="4"/>
      <c r="AO49" s="4"/>
      <c r="AP49" s="4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</row>
    <row r="50" spans="1:68" customFormat="1" ht="14.25">
      <c r="A50" s="3" t="str">
        <f t="shared" si="3"/>
        <v/>
      </c>
      <c r="B50" s="12"/>
      <c r="C50" s="64"/>
      <c r="D50" s="65"/>
      <c r="E50" s="66" t="str">
        <f t="shared" si="0"/>
        <v/>
      </c>
      <c r="F50" s="67" t="str">
        <f t="shared" si="1"/>
        <v/>
      </c>
      <c r="G50" s="64"/>
      <c r="H50" s="64"/>
      <c r="I50" s="64"/>
      <c r="J50" s="64"/>
      <c r="K50" s="64"/>
      <c r="L50" s="64"/>
      <c r="M50" s="64"/>
      <c r="N50" s="64"/>
      <c r="O50" s="64"/>
      <c r="P50" s="64" t="str">
        <f t="shared" si="2"/>
        <v/>
      </c>
      <c r="Q50" s="58"/>
      <c r="R50" s="77"/>
      <c r="S50" s="77"/>
      <c r="T50" s="77"/>
      <c r="U50" s="77"/>
      <c r="V50" s="68"/>
      <c r="W50" s="48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4"/>
      <c r="AI50" s="4"/>
      <c r="AJ50" s="4"/>
      <c r="AK50" s="4"/>
      <c r="AL50" s="4"/>
      <c r="AM50" s="4"/>
      <c r="AN50" s="4"/>
      <c r="AO50" s="4"/>
      <c r="AP50" s="4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</row>
    <row r="51" spans="1:68" customFormat="1" ht="14.25">
      <c r="A51" s="3" t="str">
        <f t="shared" si="3"/>
        <v/>
      </c>
      <c r="B51" s="12"/>
      <c r="C51" s="64"/>
      <c r="D51" s="65"/>
      <c r="E51" s="66" t="str">
        <f t="shared" si="0"/>
        <v/>
      </c>
      <c r="F51" s="67" t="str">
        <f t="shared" si="1"/>
        <v/>
      </c>
      <c r="G51" s="64"/>
      <c r="H51" s="64"/>
      <c r="I51" s="64"/>
      <c r="J51" s="64"/>
      <c r="K51" s="64"/>
      <c r="L51" s="64"/>
      <c r="M51" s="64"/>
      <c r="N51" s="64"/>
      <c r="O51" s="64"/>
      <c r="P51" s="64" t="str">
        <f t="shared" si="2"/>
        <v/>
      </c>
      <c r="Q51" s="58"/>
      <c r="R51" s="77"/>
      <c r="S51" s="77"/>
      <c r="T51" s="77"/>
      <c r="U51" s="77"/>
      <c r="V51" s="68"/>
      <c r="W51" s="48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4"/>
      <c r="AI51" s="4"/>
      <c r="AJ51" s="4"/>
      <c r="AK51" s="4"/>
      <c r="AL51" s="4"/>
      <c r="AM51" s="4"/>
      <c r="AN51" s="4"/>
      <c r="AO51" s="4"/>
      <c r="AP51" s="4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</row>
    <row r="52" spans="1:68" customFormat="1" ht="14.25">
      <c r="A52" s="3" t="str">
        <f t="shared" si="3"/>
        <v/>
      </c>
      <c r="B52" s="12"/>
      <c r="C52" s="64"/>
      <c r="D52" s="65"/>
      <c r="E52" s="66" t="str">
        <f t="shared" si="0"/>
        <v/>
      </c>
      <c r="F52" s="67" t="str">
        <f t="shared" si="1"/>
        <v/>
      </c>
      <c r="G52" s="64"/>
      <c r="H52" s="64"/>
      <c r="I52" s="64"/>
      <c r="J52" s="64"/>
      <c r="K52" s="64"/>
      <c r="L52" s="64"/>
      <c r="M52" s="64"/>
      <c r="N52" s="64"/>
      <c r="O52" s="64"/>
      <c r="P52" s="64" t="str">
        <f t="shared" si="2"/>
        <v/>
      </c>
      <c r="Q52" s="58"/>
      <c r="R52" s="77"/>
      <c r="S52" s="77"/>
      <c r="T52" s="77"/>
      <c r="U52" s="77"/>
      <c r="V52" s="68"/>
      <c r="W52" s="48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4"/>
      <c r="AI52" s="4"/>
      <c r="AJ52" s="4"/>
      <c r="AK52" s="4"/>
      <c r="AL52" s="4"/>
      <c r="AM52" s="4"/>
      <c r="AN52" s="4"/>
      <c r="AO52" s="4"/>
      <c r="AP52" s="4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</row>
    <row r="53" spans="1:68" customFormat="1" ht="14.25">
      <c r="A53" s="3" t="str">
        <f t="shared" si="3"/>
        <v/>
      </c>
      <c r="B53" s="12"/>
      <c r="C53" s="64"/>
      <c r="D53" s="65"/>
      <c r="E53" s="66" t="str">
        <f t="shared" si="0"/>
        <v/>
      </c>
      <c r="F53" s="67" t="str">
        <f t="shared" si="1"/>
        <v/>
      </c>
      <c r="G53" s="64"/>
      <c r="H53" s="64"/>
      <c r="I53" s="64"/>
      <c r="J53" s="64"/>
      <c r="K53" s="64"/>
      <c r="L53" s="64"/>
      <c r="M53" s="64"/>
      <c r="N53" s="64"/>
      <c r="O53" s="64"/>
      <c r="P53" s="64" t="str">
        <f t="shared" si="2"/>
        <v/>
      </c>
      <c r="Q53" s="58"/>
      <c r="R53" s="77"/>
      <c r="S53" s="77"/>
      <c r="T53" s="77"/>
      <c r="U53" s="77"/>
      <c r="V53" s="68"/>
      <c r="W53" s="48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4"/>
      <c r="AI53" s="4"/>
      <c r="AJ53" s="4"/>
      <c r="AK53" s="4"/>
      <c r="AL53" s="4"/>
      <c r="AM53" s="4"/>
      <c r="AN53" s="4"/>
      <c r="AO53" s="4"/>
      <c r="AP53" s="4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</row>
    <row r="54" spans="1:68" customFormat="1" ht="14.25">
      <c r="A54" s="3" t="str">
        <f t="shared" si="3"/>
        <v/>
      </c>
      <c r="B54" s="12"/>
      <c r="C54" s="64"/>
      <c r="D54" s="65"/>
      <c r="E54" s="66" t="str">
        <f t="shared" si="0"/>
        <v/>
      </c>
      <c r="F54" s="67" t="str">
        <f t="shared" si="1"/>
        <v/>
      </c>
      <c r="G54" s="64"/>
      <c r="H54" s="64"/>
      <c r="I54" s="64"/>
      <c r="J54" s="64"/>
      <c r="K54" s="64"/>
      <c r="L54" s="64"/>
      <c r="M54" s="64"/>
      <c r="N54" s="64"/>
      <c r="O54" s="64"/>
      <c r="P54" s="64" t="str">
        <f t="shared" si="2"/>
        <v/>
      </c>
      <c r="Q54" s="58"/>
      <c r="R54" s="77"/>
      <c r="S54" s="77"/>
      <c r="T54" s="77"/>
      <c r="U54" s="77"/>
      <c r="V54" s="68"/>
      <c r="W54" s="48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4"/>
      <c r="AI54" s="4"/>
      <c r="AJ54" s="4"/>
      <c r="AK54" s="4"/>
      <c r="AL54" s="4"/>
      <c r="AM54" s="4"/>
      <c r="AN54" s="4"/>
      <c r="AO54" s="4"/>
      <c r="AP54" s="4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</row>
    <row r="55" spans="1:68" customFormat="1" ht="14.25">
      <c r="A55" s="3" t="str">
        <f t="shared" si="3"/>
        <v/>
      </c>
      <c r="B55" s="12"/>
      <c r="C55" s="64"/>
      <c r="D55" s="65"/>
      <c r="E55" s="66" t="str">
        <f t="shared" si="0"/>
        <v/>
      </c>
      <c r="F55" s="67" t="str">
        <f t="shared" si="1"/>
        <v/>
      </c>
      <c r="G55" s="64"/>
      <c r="H55" s="64"/>
      <c r="I55" s="64"/>
      <c r="J55" s="64"/>
      <c r="K55" s="64"/>
      <c r="L55" s="64"/>
      <c r="M55" s="64"/>
      <c r="N55" s="64"/>
      <c r="O55" s="64"/>
      <c r="P55" s="64" t="str">
        <f t="shared" si="2"/>
        <v/>
      </c>
      <c r="Q55" s="58"/>
      <c r="R55" s="77"/>
      <c r="S55" s="77"/>
      <c r="T55" s="77"/>
      <c r="U55" s="77"/>
      <c r="V55" s="68"/>
      <c r="W55" s="48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4"/>
      <c r="AI55" s="4"/>
      <c r="AJ55" s="4"/>
      <c r="AK55" s="4"/>
      <c r="AL55" s="4"/>
      <c r="AM55" s="4"/>
      <c r="AN55" s="4"/>
      <c r="AO55" s="4"/>
      <c r="AP55" s="4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</row>
    <row r="56" spans="1:68" customFormat="1" ht="14.25">
      <c r="A56" s="3" t="str">
        <f t="shared" si="3"/>
        <v/>
      </c>
      <c r="B56" s="12"/>
      <c r="C56" s="64"/>
      <c r="D56" s="65"/>
      <c r="E56" s="66" t="str">
        <f t="shared" si="0"/>
        <v/>
      </c>
      <c r="F56" s="67" t="str">
        <f t="shared" si="1"/>
        <v/>
      </c>
      <c r="G56" s="64"/>
      <c r="H56" s="64"/>
      <c r="I56" s="64"/>
      <c r="J56" s="64"/>
      <c r="K56" s="64"/>
      <c r="L56" s="64"/>
      <c r="M56" s="64"/>
      <c r="N56" s="64"/>
      <c r="O56" s="64"/>
      <c r="P56" s="64" t="str">
        <f t="shared" si="2"/>
        <v/>
      </c>
      <c r="Q56" s="58"/>
      <c r="R56" s="77"/>
      <c r="S56" s="77"/>
      <c r="T56" s="77"/>
      <c r="U56" s="77"/>
      <c r="V56" s="68"/>
      <c r="W56" s="48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4"/>
      <c r="AI56" s="4"/>
      <c r="AJ56" s="4"/>
      <c r="AK56" s="4"/>
      <c r="AL56" s="4"/>
      <c r="AM56" s="4"/>
      <c r="AN56" s="4"/>
      <c r="AO56" s="4"/>
      <c r="AP56" s="4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</row>
    <row r="57" spans="1:68" customFormat="1" ht="14.25">
      <c r="A57" s="3" t="str">
        <f t="shared" si="3"/>
        <v/>
      </c>
      <c r="B57" s="12"/>
      <c r="C57" s="64"/>
      <c r="D57" s="65"/>
      <c r="E57" s="66" t="str">
        <f t="shared" si="0"/>
        <v/>
      </c>
      <c r="F57" s="67" t="str">
        <f t="shared" si="1"/>
        <v/>
      </c>
      <c r="G57" s="64"/>
      <c r="H57" s="64"/>
      <c r="I57" s="64"/>
      <c r="J57" s="64"/>
      <c r="K57" s="64"/>
      <c r="L57" s="64"/>
      <c r="M57" s="64"/>
      <c r="N57" s="64"/>
      <c r="O57" s="64"/>
      <c r="P57" s="64" t="str">
        <f t="shared" si="2"/>
        <v/>
      </c>
      <c r="Q57" s="58"/>
      <c r="R57" s="77"/>
      <c r="S57" s="77"/>
      <c r="T57" s="77"/>
      <c r="U57" s="77"/>
      <c r="V57" s="68"/>
      <c r="W57" s="48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4"/>
      <c r="AI57" s="4"/>
      <c r="AJ57" s="4"/>
      <c r="AK57" s="4"/>
      <c r="AL57" s="4"/>
      <c r="AM57" s="4"/>
      <c r="AN57" s="4"/>
      <c r="AO57" s="4"/>
      <c r="AP57" s="4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</row>
    <row r="58" spans="1:68" customFormat="1" ht="14.25">
      <c r="A58" s="3" t="str">
        <f t="shared" si="3"/>
        <v/>
      </c>
      <c r="B58" s="12"/>
      <c r="C58" s="64"/>
      <c r="D58" s="65"/>
      <c r="E58" s="66" t="str">
        <f t="shared" si="0"/>
        <v/>
      </c>
      <c r="F58" s="67" t="str">
        <f t="shared" si="1"/>
        <v/>
      </c>
      <c r="G58" s="64"/>
      <c r="H58" s="64"/>
      <c r="I58" s="64"/>
      <c r="J58" s="64"/>
      <c r="K58" s="64"/>
      <c r="L58" s="64"/>
      <c r="M58" s="64"/>
      <c r="N58" s="64"/>
      <c r="O58" s="64"/>
      <c r="P58" s="64" t="str">
        <f t="shared" si="2"/>
        <v/>
      </c>
      <c r="Q58" s="58"/>
      <c r="R58" s="77"/>
      <c r="S58" s="77"/>
      <c r="T58" s="77"/>
      <c r="U58" s="77"/>
      <c r="V58" s="68"/>
      <c r="W58" s="48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4"/>
      <c r="AI58" s="4"/>
      <c r="AJ58" s="4"/>
      <c r="AK58" s="4"/>
      <c r="AL58" s="4"/>
      <c r="AM58" s="4"/>
      <c r="AN58" s="4"/>
      <c r="AO58" s="4"/>
      <c r="AP58" s="4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</row>
    <row r="59" spans="1:68" customFormat="1" ht="14.25">
      <c r="A59" s="3" t="str">
        <f t="shared" si="3"/>
        <v/>
      </c>
      <c r="B59" s="12"/>
      <c r="C59" s="64"/>
      <c r="D59" s="65"/>
      <c r="E59" s="66" t="str">
        <f t="shared" si="0"/>
        <v/>
      </c>
      <c r="F59" s="67" t="str">
        <f t="shared" si="1"/>
        <v/>
      </c>
      <c r="G59" s="64"/>
      <c r="H59" s="64"/>
      <c r="I59" s="64"/>
      <c r="J59" s="64"/>
      <c r="K59" s="64"/>
      <c r="L59" s="64"/>
      <c r="M59" s="64"/>
      <c r="N59" s="64"/>
      <c r="O59" s="64"/>
      <c r="P59" s="64" t="str">
        <f t="shared" si="2"/>
        <v/>
      </c>
      <c r="Q59" s="58"/>
      <c r="R59" s="77"/>
      <c r="S59" s="77"/>
      <c r="T59" s="77"/>
      <c r="U59" s="77"/>
      <c r="V59" s="68"/>
      <c r="W59" s="48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4"/>
      <c r="AI59" s="4"/>
      <c r="AJ59" s="4"/>
      <c r="AK59" s="4"/>
      <c r="AL59" s="4"/>
      <c r="AM59" s="4"/>
      <c r="AN59" s="4"/>
      <c r="AO59" s="4"/>
      <c r="AP59" s="4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</row>
    <row r="60" spans="1:68" customFormat="1" ht="14.25">
      <c r="A60" s="3" t="str">
        <f t="shared" si="3"/>
        <v/>
      </c>
      <c r="B60" s="12"/>
      <c r="C60" s="64"/>
      <c r="D60" s="65"/>
      <c r="E60" s="66" t="str">
        <f t="shared" si="0"/>
        <v/>
      </c>
      <c r="F60" s="67" t="str">
        <f t="shared" si="1"/>
        <v/>
      </c>
      <c r="G60" s="64"/>
      <c r="H60" s="64"/>
      <c r="I60" s="64"/>
      <c r="J60" s="64"/>
      <c r="K60" s="64"/>
      <c r="L60" s="64"/>
      <c r="M60" s="64"/>
      <c r="N60" s="64"/>
      <c r="O60" s="64"/>
      <c r="P60" s="64" t="str">
        <f t="shared" si="2"/>
        <v/>
      </c>
      <c r="Q60" s="58"/>
      <c r="R60" s="77"/>
      <c r="S60" s="77"/>
      <c r="T60" s="77"/>
      <c r="U60" s="77"/>
      <c r="V60" s="68"/>
      <c r="W60" s="48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4"/>
      <c r="AI60" s="4"/>
      <c r="AJ60" s="4"/>
      <c r="AK60" s="4"/>
      <c r="AL60" s="4"/>
      <c r="AM60" s="4"/>
      <c r="AN60" s="4"/>
      <c r="AO60" s="4"/>
      <c r="AP60" s="4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</row>
    <row r="61" spans="1:68" customFormat="1" ht="14.25">
      <c r="A61" s="3" t="str">
        <f t="shared" si="3"/>
        <v/>
      </c>
      <c r="B61" s="12"/>
      <c r="C61" s="64"/>
      <c r="D61" s="65"/>
      <c r="E61" s="66" t="str">
        <f t="shared" si="0"/>
        <v/>
      </c>
      <c r="F61" s="67" t="str">
        <f t="shared" si="1"/>
        <v/>
      </c>
      <c r="G61" s="64"/>
      <c r="H61" s="64"/>
      <c r="I61" s="64"/>
      <c r="J61" s="64"/>
      <c r="K61" s="64"/>
      <c r="L61" s="64"/>
      <c r="M61" s="64"/>
      <c r="N61" s="64"/>
      <c r="O61" s="64"/>
      <c r="P61" s="64" t="str">
        <f t="shared" si="2"/>
        <v/>
      </c>
      <c r="Q61" s="58"/>
      <c r="R61" s="77"/>
      <c r="S61" s="77"/>
      <c r="T61" s="77"/>
      <c r="U61" s="77"/>
      <c r="V61" s="68"/>
      <c r="W61" s="48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4"/>
      <c r="AI61" s="4"/>
      <c r="AJ61" s="4"/>
      <c r="AK61" s="4"/>
      <c r="AL61" s="4"/>
      <c r="AM61" s="4"/>
      <c r="AN61" s="4"/>
      <c r="AO61" s="4"/>
      <c r="AP61" s="4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</row>
    <row r="62" spans="1:68" customFormat="1" ht="14.25">
      <c r="A62" s="3" t="str">
        <f t="shared" si="3"/>
        <v/>
      </c>
      <c r="B62" s="12"/>
      <c r="C62" s="64"/>
      <c r="D62" s="65"/>
      <c r="E62" s="66" t="str">
        <f t="shared" si="0"/>
        <v/>
      </c>
      <c r="F62" s="67" t="str">
        <f t="shared" si="1"/>
        <v/>
      </c>
      <c r="G62" s="64"/>
      <c r="H62" s="64"/>
      <c r="I62" s="64"/>
      <c r="J62" s="64"/>
      <c r="K62" s="64"/>
      <c r="L62" s="64"/>
      <c r="M62" s="64"/>
      <c r="N62" s="64"/>
      <c r="O62" s="64"/>
      <c r="P62" s="64" t="str">
        <f t="shared" si="2"/>
        <v/>
      </c>
      <c r="Q62" s="58"/>
      <c r="R62" s="77"/>
      <c r="S62" s="77"/>
      <c r="T62" s="77"/>
      <c r="U62" s="77"/>
      <c r="V62" s="68"/>
      <c r="W62" s="48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4"/>
      <c r="AI62" s="4"/>
      <c r="AJ62" s="4"/>
      <c r="AK62" s="4"/>
      <c r="AL62" s="4"/>
      <c r="AM62" s="4"/>
      <c r="AN62" s="4"/>
      <c r="AO62" s="4"/>
      <c r="AP62" s="4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</row>
    <row r="63" spans="1:68" customFormat="1" ht="14.25">
      <c r="A63" s="3" t="str">
        <f t="shared" si="3"/>
        <v/>
      </c>
      <c r="B63" s="12"/>
      <c r="C63" s="64"/>
      <c r="D63" s="65"/>
      <c r="E63" s="66" t="str">
        <f t="shared" si="0"/>
        <v/>
      </c>
      <c r="F63" s="67" t="str">
        <f t="shared" si="1"/>
        <v/>
      </c>
      <c r="G63" s="64"/>
      <c r="H63" s="64"/>
      <c r="I63" s="64"/>
      <c r="J63" s="64"/>
      <c r="K63" s="64"/>
      <c r="L63" s="64"/>
      <c r="M63" s="64"/>
      <c r="N63" s="64"/>
      <c r="O63" s="64"/>
      <c r="P63" s="64" t="str">
        <f t="shared" si="2"/>
        <v/>
      </c>
      <c r="Q63" s="58"/>
      <c r="R63" s="77"/>
      <c r="S63" s="77"/>
      <c r="T63" s="77"/>
      <c r="U63" s="77"/>
      <c r="V63" s="68"/>
      <c r="W63" s="48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4"/>
      <c r="AI63" s="4"/>
      <c r="AJ63" s="4"/>
      <c r="AK63" s="4"/>
      <c r="AL63" s="4"/>
      <c r="AM63" s="4"/>
      <c r="AN63" s="4"/>
      <c r="AO63" s="4"/>
      <c r="AP63" s="4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</row>
    <row r="64" spans="1:68" customFormat="1" ht="14.25">
      <c r="A64" s="3" t="str">
        <f t="shared" si="3"/>
        <v/>
      </c>
      <c r="B64" s="12"/>
      <c r="C64" s="64"/>
      <c r="D64" s="65"/>
      <c r="E64" s="66" t="str">
        <f t="shared" si="0"/>
        <v/>
      </c>
      <c r="F64" s="67" t="str">
        <f t="shared" si="1"/>
        <v/>
      </c>
      <c r="G64" s="64"/>
      <c r="H64" s="64"/>
      <c r="I64" s="64"/>
      <c r="J64" s="64"/>
      <c r="K64" s="64"/>
      <c r="L64" s="64"/>
      <c r="M64" s="64"/>
      <c r="N64" s="64"/>
      <c r="O64" s="64"/>
      <c r="P64" s="64" t="str">
        <f t="shared" si="2"/>
        <v/>
      </c>
      <c r="Q64" s="58"/>
      <c r="R64" s="77"/>
      <c r="S64" s="77"/>
      <c r="T64" s="77"/>
      <c r="U64" s="77"/>
      <c r="V64" s="68"/>
      <c r="W64" s="48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4"/>
      <c r="AI64" s="4"/>
      <c r="AJ64" s="4"/>
      <c r="AK64" s="4"/>
      <c r="AL64" s="4"/>
      <c r="AM64" s="4"/>
      <c r="AN64" s="4"/>
      <c r="AO64" s="4"/>
      <c r="AP64" s="4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</row>
    <row r="65" spans="1:53" ht="13.5" thickBot="1">
      <c r="A65" s="41" t="str">
        <f t="shared" si="3"/>
        <v/>
      </c>
      <c r="B65" s="42"/>
      <c r="C65" s="55"/>
      <c r="D65" s="69"/>
      <c r="E65" s="70" t="str">
        <f t="shared" si="0"/>
        <v/>
      </c>
      <c r="F65" s="56" t="str">
        <f t="shared" si="1"/>
        <v/>
      </c>
      <c r="G65" s="55"/>
      <c r="H65" s="55"/>
      <c r="I65" s="55"/>
      <c r="J65" s="55"/>
      <c r="K65" s="55"/>
      <c r="L65" s="55"/>
      <c r="M65" s="55"/>
      <c r="N65" s="55"/>
      <c r="O65" s="55"/>
      <c r="P65" s="55" t="str">
        <f t="shared" si="2"/>
        <v/>
      </c>
      <c r="Q65" s="71"/>
      <c r="R65" s="78"/>
      <c r="S65" s="78"/>
      <c r="T65" s="78"/>
      <c r="U65" s="78"/>
      <c r="V65" s="72"/>
      <c r="W65" s="49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</row>
    <row r="66" spans="1:53" hidden="1">
      <c r="A66" s="74"/>
      <c r="B66" s="74"/>
      <c r="C66" s="74"/>
      <c r="D66" s="74"/>
      <c r="E66" s="74"/>
      <c r="F66" s="74"/>
      <c r="G66" s="75"/>
      <c r="H66" s="84"/>
      <c r="I66" s="85" t="s">
        <v>124</v>
      </c>
      <c r="J66" s="85" t="s">
        <v>125</v>
      </c>
      <c r="K66" s="85" t="s">
        <v>126</v>
      </c>
      <c r="L66" s="85" t="s">
        <v>127</v>
      </c>
      <c r="M66" s="85" t="s">
        <v>128</v>
      </c>
      <c r="N66" s="85" t="s">
        <v>129</v>
      </c>
      <c r="O66" s="85" t="s">
        <v>130</v>
      </c>
      <c r="P66" s="85" t="s">
        <v>131</v>
      </c>
      <c r="Q66" s="85" t="s">
        <v>132</v>
      </c>
      <c r="R66" s="74"/>
      <c r="S66" s="74"/>
      <c r="T66" s="74"/>
      <c r="U66" s="74"/>
      <c r="V66" s="74"/>
      <c r="W66" s="74"/>
      <c r="X66" s="75"/>
      <c r="Y66" s="7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</row>
    <row r="67" spans="1:53" hidden="1">
      <c r="A67" s="74"/>
      <c r="B67" s="74"/>
      <c r="C67" s="75"/>
      <c r="D67" s="75"/>
      <c r="E67" s="75"/>
      <c r="F67" s="75"/>
      <c r="G67" s="74"/>
      <c r="H67" s="82" t="s">
        <v>53</v>
      </c>
      <c r="I67" s="86" t="s">
        <v>52</v>
      </c>
      <c r="J67" s="86" t="s">
        <v>52</v>
      </c>
      <c r="K67" s="86" t="s">
        <v>347</v>
      </c>
      <c r="L67" s="86" t="s">
        <v>52</v>
      </c>
      <c r="M67" s="86" t="s">
        <v>52</v>
      </c>
      <c r="N67" s="86" t="s">
        <v>347</v>
      </c>
      <c r="O67" s="86" t="s">
        <v>347</v>
      </c>
      <c r="P67" s="86" t="s">
        <v>347</v>
      </c>
      <c r="Q67" s="86" t="s">
        <v>347</v>
      </c>
      <c r="R67" s="75"/>
      <c r="S67" s="75"/>
      <c r="T67" s="75"/>
      <c r="U67" s="75"/>
      <c r="V67" s="75"/>
      <c r="W67" s="75"/>
      <c r="X67" s="75"/>
      <c r="Y67" s="75" t="s">
        <v>357</v>
      </c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</row>
    <row r="68" spans="1:53" hidden="1">
      <c r="A68" s="74"/>
      <c r="B68" s="74"/>
      <c r="C68" s="75"/>
      <c r="D68" s="75"/>
      <c r="E68" s="75"/>
      <c r="F68" s="75"/>
      <c r="G68" s="75"/>
      <c r="H68" s="82" t="s">
        <v>54</v>
      </c>
      <c r="I68" s="86" t="s">
        <v>52</v>
      </c>
      <c r="J68" s="86" t="s">
        <v>52</v>
      </c>
      <c r="K68" s="86" t="s">
        <v>347</v>
      </c>
      <c r="L68" s="86" t="s">
        <v>52</v>
      </c>
      <c r="M68" s="86" t="s">
        <v>52</v>
      </c>
      <c r="N68" s="86" t="s">
        <v>52</v>
      </c>
      <c r="O68" s="86" t="s">
        <v>347</v>
      </c>
      <c r="P68" s="86" t="s">
        <v>347</v>
      </c>
      <c r="Q68" s="86" t="s">
        <v>347</v>
      </c>
      <c r="R68" s="75"/>
      <c r="S68" s="75"/>
      <c r="T68" s="75"/>
      <c r="U68" s="75"/>
      <c r="V68" s="75"/>
      <c r="W68" s="75"/>
      <c r="X68" s="75"/>
      <c r="Y68" s="7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</row>
    <row r="69" spans="1:53" hidden="1">
      <c r="A69" s="74"/>
      <c r="B69" s="74"/>
      <c r="C69" s="75"/>
      <c r="D69" s="75"/>
      <c r="E69" s="75"/>
      <c r="F69" s="75"/>
      <c r="G69" s="75"/>
      <c r="H69" s="86">
        <v>43</v>
      </c>
      <c r="I69" s="86" t="s">
        <v>350</v>
      </c>
      <c r="J69" s="86" t="s">
        <v>350</v>
      </c>
      <c r="K69" s="86" t="s">
        <v>350</v>
      </c>
      <c r="L69" s="86" t="s">
        <v>350</v>
      </c>
      <c r="M69" s="86" t="s">
        <v>350</v>
      </c>
      <c r="N69" s="86">
        <v>47</v>
      </c>
      <c r="O69" s="86">
        <v>47</v>
      </c>
      <c r="P69" s="86">
        <v>47</v>
      </c>
      <c r="Q69" s="86">
        <v>47</v>
      </c>
      <c r="R69" s="75"/>
      <c r="S69" s="75"/>
      <c r="T69" s="75"/>
      <c r="U69" s="75"/>
      <c r="V69" s="75"/>
      <c r="W69" s="75"/>
      <c r="X69" s="75" t="s">
        <v>75</v>
      </c>
      <c r="Y69" s="7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</row>
    <row r="70" spans="1:53" hidden="1">
      <c r="A70" s="74"/>
      <c r="B70" s="74"/>
      <c r="C70" s="75"/>
      <c r="D70" s="75"/>
      <c r="E70" s="75"/>
      <c r="F70" s="75"/>
      <c r="G70" s="75"/>
      <c r="H70" s="86">
        <v>47</v>
      </c>
      <c r="I70" s="86"/>
      <c r="J70" s="86"/>
      <c r="K70" s="86"/>
      <c r="L70" s="86"/>
      <c r="M70" s="86"/>
      <c r="N70" s="86">
        <v>52</v>
      </c>
      <c r="O70" s="86">
        <v>52</v>
      </c>
      <c r="P70" s="86">
        <v>52</v>
      </c>
      <c r="Q70" s="86">
        <v>52</v>
      </c>
      <c r="R70" s="75"/>
      <c r="S70" s="75"/>
      <c r="T70" s="75"/>
      <c r="U70" s="75"/>
      <c r="V70" s="75"/>
      <c r="W70" s="75"/>
      <c r="X70" s="75" t="s">
        <v>76</v>
      </c>
      <c r="Y70" s="7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</row>
    <row r="71" spans="1:53" hidden="1">
      <c r="A71" s="74"/>
      <c r="B71" s="87"/>
      <c r="C71" s="75"/>
      <c r="D71" s="75"/>
      <c r="E71" s="75"/>
      <c r="F71" s="75"/>
      <c r="G71" s="75"/>
      <c r="H71" s="86">
        <v>52</v>
      </c>
      <c r="I71" s="86"/>
      <c r="J71" s="86"/>
      <c r="K71" s="86"/>
      <c r="L71" s="86"/>
      <c r="M71" s="86"/>
      <c r="N71" s="86">
        <v>57</v>
      </c>
      <c r="O71" s="86">
        <v>57</v>
      </c>
      <c r="P71" s="86">
        <v>57</v>
      </c>
      <c r="Q71" s="86">
        <v>57</v>
      </c>
      <c r="R71" s="75"/>
      <c r="S71" s="75"/>
      <c r="T71" s="75"/>
      <c r="U71" s="75"/>
      <c r="V71" s="75"/>
      <c r="W71" s="75"/>
      <c r="X71" s="75"/>
      <c r="Y71" s="7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</row>
    <row r="72" spans="1:53" hidden="1">
      <c r="A72" s="74"/>
      <c r="B72" s="74"/>
      <c r="C72" s="75"/>
      <c r="D72" s="75"/>
      <c r="E72" s="75"/>
      <c r="F72" s="75"/>
      <c r="G72" s="75"/>
      <c r="H72" s="86">
        <v>57</v>
      </c>
      <c r="I72" s="86"/>
      <c r="J72" s="86"/>
      <c r="K72" s="86"/>
      <c r="L72" s="86"/>
      <c r="M72" s="86"/>
      <c r="N72" s="86">
        <v>63</v>
      </c>
      <c r="O72" s="86">
        <v>63</v>
      </c>
      <c r="P72" s="86">
        <v>63</v>
      </c>
      <c r="Q72" s="86">
        <v>63</v>
      </c>
      <c r="R72" s="75"/>
      <c r="S72" s="75"/>
      <c r="T72" s="75"/>
      <c r="U72" s="75"/>
      <c r="V72" s="75"/>
      <c r="W72" s="75"/>
      <c r="X72" s="75"/>
      <c r="Y72" s="7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</row>
    <row r="73" spans="1:53" hidden="1">
      <c r="A73" s="74"/>
      <c r="B73" s="74"/>
      <c r="C73" s="75"/>
      <c r="D73" s="75"/>
      <c r="E73" s="75"/>
      <c r="F73" s="75"/>
      <c r="G73" s="75"/>
      <c r="H73" s="86">
        <v>63</v>
      </c>
      <c r="I73" s="86"/>
      <c r="J73" s="86"/>
      <c r="K73" s="86"/>
      <c r="L73" s="86"/>
      <c r="M73" s="86"/>
      <c r="N73" s="86">
        <v>72</v>
      </c>
      <c r="O73" s="86">
        <v>72</v>
      </c>
      <c r="P73" s="86">
        <v>72</v>
      </c>
      <c r="Q73" s="86">
        <v>72</v>
      </c>
      <c r="R73" s="75"/>
      <c r="S73" s="75"/>
      <c r="T73" s="75"/>
      <c r="U73" s="75"/>
      <c r="V73" s="75"/>
      <c r="W73" s="75"/>
      <c r="X73" s="75"/>
      <c r="Y73" s="7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</row>
    <row r="74" spans="1:53" hidden="1">
      <c r="A74" s="74"/>
      <c r="B74" s="74"/>
      <c r="C74" s="75"/>
      <c r="D74" s="75"/>
      <c r="E74" s="75"/>
      <c r="F74" s="75"/>
      <c r="G74" s="75"/>
      <c r="H74" s="86">
        <v>72</v>
      </c>
      <c r="I74" s="86"/>
      <c r="J74" s="86"/>
      <c r="K74" s="86"/>
      <c r="L74" s="86"/>
      <c r="M74" s="86"/>
      <c r="N74" s="86">
        <v>84</v>
      </c>
      <c r="O74" s="86">
        <v>84</v>
      </c>
      <c r="P74" s="86">
        <v>84</v>
      </c>
      <c r="Q74" s="86">
        <v>84</v>
      </c>
      <c r="R74" s="75"/>
      <c r="S74" s="75"/>
      <c r="T74" s="75"/>
      <c r="U74" s="75"/>
      <c r="V74" s="75"/>
      <c r="W74" s="75"/>
      <c r="X74" s="75"/>
      <c r="Y74" s="7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</row>
    <row r="75" spans="1:53" hidden="1">
      <c r="A75" s="74"/>
      <c r="B75" s="74"/>
      <c r="C75" s="75"/>
      <c r="D75" s="75"/>
      <c r="E75" s="75"/>
      <c r="F75" s="75"/>
      <c r="G75" s="75"/>
      <c r="H75" s="86">
        <v>84</v>
      </c>
      <c r="I75" s="86"/>
      <c r="J75" s="86"/>
      <c r="K75" s="86"/>
      <c r="L75" s="86"/>
      <c r="M75" s="86"/>
      <c r="N75" s="86" t="s">
        <v>81</v>
      </c>
      <c r="O75" s="86" t="s">
        <v>81</v>
      </c>
      <c r="P75" s="86" t="s">
        <v>81</v>
      </c>
      <c r="Q75" s="86" t="s">
        <v>81</v>
      </c>
      <c r="R75" s="75"/>
      <c r="S75" s="75"/>
      <c r="T75" s="75"/>
      <c r="U75" s="75"/>
      <c r="V75" s="75"/>
      <c r="W75" s="75"/>
      <c r="X75" s="75"/>
      <c r="Y75" s="7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</row>
    <row r="76" spans="1:53" hidden="1">
      <c r="A76" s="74"/>
      <c r="B76" s="74"/>
      <c r="C76" s="75"/>
      <c r="D76" s="75"/>
      <c r="E76" s="75"/>
      <c r="F76" s="75"/>
      <c r="G76" s="75"/>
      <c r="H76" s="86" t="s">
        <v>81</v>
      </c>
      <c r="I76" s="86"/>
      <c r="J76" s="86"/>
      <c r="K76" s="86"/>
      <c r="L76" s="86"/>
      <c r="M76" s="86"/>
      <c r="N76" s="86"/>
      <c r="O76" s="86"/>
      <c r="P76" s="86"/>
      <c r="Q76" s="86"/>
      <c r="R76" s="75"/>
      <c r="S76" s="75"/>
      <c r="T76" s="75"/>
      <c r="U76" s="75"/>
      <c r="V76" s="75"/>
      <c r="W76" s="75"/>
      <c r="X76" s="75"/>
      <c r="Y76" s="7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</row>
    <row r="77" spans="1:53" hidden="1">
      <c r="A77" s="74"/>
      <c r="B77" s="74"/>
      <c r="C77" s="75"/>
      <c r="D77" s="75"/>
      <c r="E77" s="75"/>
      <c r="F77" s="75"/>
      <c r="G77" s="75"/>
      <c r="H77" s="86"/>
      <c r="I77" s="86"/>
      <c r="J77" s="86"/>
      <c r="K77" s="86"/>
      <c r="L77" s="86"/>
      <c r="M77" s="86"/>
      <c r="N77" s="86"/>
      <c r="O77" s="86"/>
      <c r="P77" s="86"/>
      <c r="Q77" s="86"/>
      <c r="R77" s="75"/>
      <c r="S77" s="75"/>
      <c r="T77" s="75"/>
      <c r="U77" s="75"/>
      <c r="V77" s="75"/>
      <c r="W77" s="75"/>
      <c r="X77" s="75"/>
      <c r="Y77" s="7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</row>
    <row r="78" spans="1:53" hidden="1">
      <c r="A78" s="74"/>
      <c r="B78" s="74"/>
      <c r="C78" s="75"/>
      <c r="D78" s="75"/>
      <c r="E78" s="75"/>
      <c r="F78" s="75"/>
      <c r="G78" s="75"/>
      <c r="H78" s="86">
        <v>53</v>
      </c>
      <c r="I78" s="86" t="s">
        <v>350</v>
      </c>
      <c r="J78" s="86" t="s">
        <v>350</v>
      </c>
      <c r="K78" s="86" t="s">
        <v>350</v>
      </c>
      <c r="L78" s="86" t="s">
        <v>350</v>
      </c>
      <c r="M78" s="86" t="s">
        <v>350</v>
      </c>
      <c r="N78" s="86" t="s">
        <v>350</v>
      </c>
      <c r="O78" s="86" t="s">
        <v>350</v>
      </c>
      <c r="P78" s="86">
        <v>59</v>
      </c>
      <c r="Q78" s="86">
        <v>59</v>
      </c>
      <c r="R78" s="75"/>
      <c r="S78" s="75"/>
      <c r="T78" s="75"/>
      <c r="U78" s="75"/>
      <c r="V78" s="75"/>
      <c r="W78" s="75"/>
      <c r="X78" s="75"/>
      <c r="Y78" s="7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</row>
    <row r="79" spans="1:53" hidden="1">
      <c r="A79" s="74"/>
      <c r="B79" s="74"/>
      <c r="C79" s="75"/>
      <c r="D79" s="75"/>
      <c r="E79" s="75"/>
      <c r="F79" s="75"/>
      <c r="G79" s="75"/>
      <c r="H79" s="86">
        <v>59</v>
      </c>
      <c r="I79" s="86"/>
      <c r="J79" s="86"/>
      <c r="K79" s="86"/>
      <c r="L79" s="86"/>
      <c r="M79" s="86"/>
      <c r="N79" s="86"/>
      <c r="O79" s="86"/>
      <c r="P79" s="86">
        <v>66</v>
      </c>
      <c r="Q79" s="86">
        <v>66</v>
      </c>
      <c r="R79" s="75"/>
      <c r="S79" s="75"/>
      <c r="T79" s="75"/>
      <c r="U79" s="75"/>
      <c r="V79" s="75"/>
      <c r="W79" s="75"/>
      <c r="X79" s="75"/>
      <c r="Y79" s="7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</row>
    <row r="80" spans="1:53" hidden="1">
      <c r="A80" s="74"/>
      <c r="B80" s="74"/>
      <c r="C80" s="75"/>
      <c r="D80" s="75"/>
      <c r="E80" s="75"/>
      <c r="F80" s="75"/>
      <c r="G80" s="75"/>
      <c r="H80" s="86">
        <v>66</v>
      </c>
      <c r="I80" s="86"/>
      <c r="J80" s="86"/>
      <c r="K80" s="86"/>
      <c r="L80" s="86"/>
      <c r="M80" s="86"/>
      <c r="N80" s="86"/>
      <c r="O80" s="86"/>
      <c r="P80" s="86">
        <v>74</v>
      </c>
      <c r="Q80" s="86">
        <v>74</v>
      </c>
      <c r="R80" s="75"/>
      <c r="S80" s="75"/>
      <c r="T80" s="75"/>
      <c r="U80" s="75"/>
      <c r="V80" s="75"/>
      <c r="W80" s="75"/>
      <c r="X80" s="75"/>
      <c r="Y80" s="7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</row>
    <row r="81" spans="1:53" hidden="1">
      <c r="A81" s="74"/>
      <c r="B81" s="74"/>
      <c r="C81" s="75"/>
      <c r="D81" s="75"/>
      <c r="E81" s="75"/>
      <c r="F81" s="75"/>
      <c r="G81" s="75"/>
      <c r="H81" s="86">
        <v>74</v>
      </c>
      <c r="I81" s="86"/>
      <c r="J81" s="86"/>
      <c r="K81" s="86"/>
      <c r="L81" s="86"/>
      <c r="M81" s="86"/>
      <c r="N81" s="86"/>
      <c r="O81" s="86"/>
      <c r="P81" s="86">
        <v>83</v>
      </c>
      <c r="Q81" s="86">
        <v>83</v>
      </c>
      <c r="R81" s="75"/>
      <c r="S81" s="75"/>
      <c r="T81" s="75"/>
      <c r="U81" s="75"/>
      <c r="V81" s="75"/>
      <c r="W81" s="75"/>
      <c r="X81" s="75"/>
      <c r="Y81" s="7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</row>
    <row r="82" spans="1:53" hidden="1">
      <c r="A82" s="74"/>
      <c r="B82" s="74"/>
      <c r="C82" s="75"/>
      <c r="D82" s="75"/>
      <c r="E82" s="75"/>
      <c r="F82" s="75"/>
      <c r="G82" s="75"/>
      <c r="H82" s="86">
        <v>83</v>
      </c>
      <c r="I82" s="86"/>
      <c r="J82" s="86"/>
      <c r="K82" s="86"/>
      <c r="L82" s="86"/>
      <c r="M82" s="86"/>
      <c r="N82" s="86"/>
      <c r="O82" s="86"/>
      <c r="P82" s="86">
        <v>93</v>
      </c>
      <c r="Q82" s="86">
        <v>93</v>
      </c>
      <c r="R82" s="75"/>
      <c r="S82" s="75"/>
      <c r="T82" s="75"/>
      <c r="U82" s="75"/>
      <c r="V82" s="75"/>
      <c r="W82" s="75"/>
      <c r="X82" s="75"/>
      <c r="Y82" s="7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</row>
    <row r="83" spans="1:53" hidden="1">
      <c r="A83" s="74"/>
      <c r="B83" s="74"/>
      <c r="C83" s="75"/>
      <c r="D83" s="75"/>
      <c r="E83" s="75"/>
      <c r="F83" s="75"/>
      <c r="G83" s="75"/>
      <c r="H83" s="86">
        <v>93</v>
      </c>
      <c r="I83" s="86"/>
      <c r="J83" s="86"/>
      <c r="K83" s="86"/>
      <c r="L83" s="86"/>
      <c r="M83" s="86"/>
      <c r="N83" s="86"/>
      <c r="O83" s="86"/>
      <c r="P83" s="86">
        <v>105</v>
      </c>
      <c r="Q83" s="86">
        <v>105</v>
      </c>
      <c r="R83" s="75"/>
      <c r="S83" s="75"/>
      <c r="T83" s="75"/>
      <c r="U83" s="75"/>
      <c r="V83" s="75"/>
      <c r="W83" s="75"/>
      <c r="X83" s="75"/>
      <c r="Y83" s="7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</row>
    <row r="84" spans="1:53" hidden="1">
      <c r="A84" s="74"/>
      <c r="B84" s="74"/>
      <c r="C84" s="75"/>
      <c r="D84" s="75"/>
      <c r="E84" s="75"/>
      <c r="F84" s="75"/>
      <c r="G84" s="75"/>
      <c r="H84" s="86">
        <v>105</v>
      </c>
      <c r="I84" s="86"/>
      <c r="J84" s="86"/>
      <c r="K84" s="86"/>
      <c r="L84" s="86"/>
      <c r="M84" s="86"/>
      <c r="N84" s="86"/>
      <c r="O84" s="86"/>
      <c r="P84" s="86">
        <v>120</v>
      </c>
      <c r="Q84" s="86">
        <v>120</v>
      </c>
      <c r="R84" s="75"/>
      <c r="S84" s="75"/>
      <c r="T84" s="75"/>
      <c r="U84" s="75"/>
      <c r="V84" s="75"/>
      <c r="W84" s="75"/>
      <c r="X84" s="75"/>
      <c r="Y84" s="7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</row>
    <row r="85" spans="1:53" hidden="1">
      <c r="A85" s="74"/>
      <c r="B85" s="74"/>
      <c r="C85" s="75"/>
      <c r="D85" s="75"/>
      <c r="E85" s="75"/>
      <c r="F85" s="75"/>
      <c r="G85" s="75"/>
      <c r="H85" s="86">
        <v>120</v>
      </c>
      <c r="I85" s="86"/>
      <c r="J85" s="86"/>
      <c r="K85" s="86"/>
      <c r="L85" s="86"/>
      <c r="M85" s="86"/>
      <c r="N85" s="86"/>
      <c r="O85" s="86"/>
      <c r="P85" s="86" t="s">
        <v>82</v>
      </c>
      <c r="Q85" s="86" t="s">
        <v>82</v>
      </c>
      <c r="R85" s="75"/>
      <c r="S85" s="75"/>
      <c r="T85" s="75"/>
      <c r="U85" s="75"/>
      <c r="V85" s="75"/>
      <c r="W85" s="75"/>
      <c r="X85" s="75"/>
      <c r="Y85" s="7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</row>
    <row r="86" spans="1:53" hidden="1">
      <c r="A86" s="74"/>
      <c r="B86" s="74"/>
      <c r="C86" s="75"/>
      <c r="D86" s="75"/>
      <c r="E86" s="75"/>
      <c r="F86" s="75"/>
      <c r="G86" s="75"/>
      <c r="H86" s="86" t="s">
        <v>82</v>
      </c>
      <c r="I86" s="86"/>
      <c r="J86" s="86"/>
      <c r="K86" s="86"/>
      <c r="L86" s="86"/>
      <c r="M86" s="86"/>
      <c r="N86" s="86"/>
      <c r="O86" s="86"/>
      <c r="P86" s="86"/>
      <c r="Q86" s="86"/>
      <c r="R86" s="75"/>
      <c r="S86" s="75"/>
      <c r="T86" s="75"/>
      <c r="U86" s="75"/>
      <c r="V86" s="75"/>
      <c r="W86" s="75"/>
      <c r="X86" s="75"/>
      <c r="Y86" s="7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</row>
    <row r="87" spans="1:53" hidden="1">
      <c r="A87" s="74"/>
      <c r="B87" s="74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N87" s="75"/>
      <c r="O87" s="75"/>
      <c r="P87" s="75"/>
      <c r="Q87" s="75"/>
      <c r="R87" s="75"/>
      <c r="S87" s="75"/>
      <c r="T87" s="75"/>
      <c r="U87" s="75"/>
      <c r="V87" s="75"/>
      <c r="W87" s="75"/>
      <c r="X87" s="75"/>
      <c r="Y87" s="7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</row>
    <row r="88" spans="1:53" hidden="1">
      <c r="A88" s="74"/>
      <c r="B88" s="74"/>
      <c r="C88" s="75"/>
      <c r="D88" s="75"/>
      <c r="E88" s="75"/>
      <c r="F88" s="75"/>
      <c r="G88" s="75"/>
      <c r="H88" s="82" t="s">
        <v>55</v>
      </c>
      <c r="I88" s="86">
        <v>14</v>
      </c>
      <c r="J88" s="86">
        <v>17</v>
      </c>
      <c r="K88" s="86">
        <v>19</v>
      </c>
      <c r="L88" s="86">
        <v>19</v>
      </c>
      <c r="M88" s="86">
        <v>14</v>
      </c>
      <c r="N88" s="86">
        <v>40</v>
      </c>
      <c r="O88" s="86">
        <v>50</v>
      </c>
      <c r="P88" s="86">
        <v>60</v>
      </c>
      <c r="Q88" s="86">
        <v>70</v>
      </c>
      <c r="R88" s="75"/>
      <c r="S88" s="75"/>
      <c r="T88" s="75"/>
      <c r="U88" s="75"/>
      <c r="V88" s="75"/>
      <c r="W88" s="75"/>
      <c r="X88" s="75"/>
      <c r="Y88" s="7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</row>
    <row r="89" spans="1:53" hidden="1">
      <c r="A89" s="74"/>
      <c r="B89" s="74"/>
      <c r="C89" s="75"/>
      <c r="D89" s="75"/>
      <c r="E89" s="75"/>
      <c r="F89" s="75"/>
      <c r="G89" s="75"/>
      <c r="H89" s="82" t="s">
        <v>56</v>
      </c>
      <c r="I89" s="86">
        <v>16</v>
      </c>
      <c r="J89" s="86">
        <v>18</v>
      </c>
      <c r="K89" s="86">
        <v>20</v>
      </c>
      <c r="L89" s="86">
        <v>23</v>
      </c>
      <c r="M89" s="86">
        <v>999</v>
      </c>
      <c r="N89" s="86">
        <v>49</v>
      </c>
      <c r="O89" s="86">
        <v>999</v>
      </c>
      <c r="P89" s="86">
        <v>69</v>
      </c>
      <c r="Q89" s="86">
        <v>999</v>
      </c>
      <c r="R89" s="75"/>
      <c r="S89" s="75"/>
      <c r="T89" s="75"/>
      <c r="U89" s="75"/>
      <c r="V89" s="75"/>
      <c r="W89" s="75"/>
      <c r="X89" s="75"/>
      <c r="Y89" s="7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</row>
    <row r="90" spans="1:53" hidden="1">
      <c r="A90" s="74"/>
      <c r="B90" s="74"/>
      <c r="C90" s="75"/>
      <c r="D90" s="75"/>
      <c r="E90" s="75"/>
      <c r="F90" s="75"/>
      <c r="G90" s="75"/>
      <c r="H90" s="75"/>
      <c r="I90" s="86"/>
      <c r="J90" s="86"/>
      <c r="K90" s="86"/>
      <c r="L90" s="86"/>
      <c r="M90" s="86"/>
      <c r="N90" s="86"/>
      <c r="O90" s="86"/>
      <c r="P90" s="86"/>
      <c r="Q90" s="86"/>
      <c r="R90" s="75"/>
      <c r="S90" s="75"/>
      <c r="T90" s="75"/>
      <c r="U90" s="75"/>
      <c r="V90" s="75"/>
      <c r="W90" s="75"/>
      <c r="X90" s="75"/>
      <c r="Y90" s="7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</row>
    <row r="91" spans="1:53" hidden="1">
      <c r="A91" s="74"/>
      <c r="B91" s="74"/>
      <c r="C91" s="75"/>
      <c r="D91" s="75"/>
      <c r="E91" s="75"/>
      <c r="F91" s="75"/>
      <c r="G91" s="75"/>
      <c r="H91" s="82" t="s">
        <v>57</v>
      </c>
      <c r="I91" s="86">
        <v>14</v>
      </c>
      <c r="J91" s="86">
        <v>17</v>
      </c>
      <c r="K91" s="86">
        <v>19</v>
      </c>
      <c r="L91" s="86">
        <v>19</v>
      </c>
      <c r="M91" s="86">
        <v>14</v>
      </c>
      <c r="N91" s="86">
        <v>40</v>
      </c>
      <c r="O91" s="86">
        <v>50</v>
      </c>
      <c r="P91" s="86">
        <v>60</v>
      </c>
      <c r="Q91" s="86">
        <v>70</v>
      </c>
      <c r="R91" s="75"/>
      <c r="S91" s="75"/>
      <c r="T91" s="75"/>
      <c r="U91" s="75"/>
      <c r="V91" s="75"/>
      <c r="W91" s="75"/>
      <c r="X91" s="75"/>
      <c r="Y91" s="7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</row>
    <row r="92" spans="1:53" hidden="1">
      <c r="A92" s="74"/>
      <c r="B92" s="74"/>
      <c r="C92" s="75"/>
      <c r="D92" s="75"/>
      <c r="E92" s="75"/>
      <c r="F92" s="75"/>
      <c r="G92" s="75"/>
      <c r="H92" s="82" t="s">
        <v>58</v>
      </c>
      <c r="I92" s="86">
        <v>16</v>
      </c>
      <c r="J92" s="86">
        <v>18</v>
      </c>
      <c r="K92" s="86">
        <v>20</v>
      </c>
      <c r="L92" s="86">
        <v>23</v>
      </c>
      <c r="M92" s="86">
        <v>999</v>
      </c>
      <c r="N92" s="86">
        <v>999</v>
      </c>
      <c r="O92" s="86">
        <v>999</v>
      </c>
      <c r="P92" s="86">
        <v>69</v>
      </c>
      <c r="Q92" s="86">
        <v>999</v>
      </c>
      <c r="R92" s="75"/>
      <c r="S92" s="75"/>
      <c r="T92" s="75"/>
      <c r="U92" s="75"/>
      <c r="V92" s="75"/>
      <c r="W92" s="75"/>
      <c r="X92" s="75"/>
      <c r="Y92" s="7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</row>
    <row r="93" spans="1:53" hidden="1">
      <c r="A93" s="74"/>
      <c r="B93" s="74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N93" s="75"/>
      <c r="O93" s="75"/>
      <c r="P93" s="75"/>
      <c r="Q93" s="75"/>
      <c r="R93" s="75"/>
      <c r="S93" s="75"/>
      <c r="T93" s="75"/>
      <c r="U93" s="75"/>
      <c r="V93" s="75"/>
      <c r="W93" s="75"/>
      <c r="X93" s="75"/>
      <c r="Y93" s="7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</row>
    <row r="94" spans="1:53" hidden="1">
      <c r="A94" s="74"/>
      <c r="B94" s="74"/>
      <c r="C94" s="75"/>
      <c r="D94" s="75"/>
      <c r="E94" s="75"/>
      <c r="F94" s="75"/>
      <c r="G94" s="75"/>
      <c r="H94" s="75"/>
      <c r="I94" s="75" t="s">
        <v>79</v>
      </c>
      <c r="J94" s="75"/>
      <c r="K94" s="75"/>
      <c r="L94" s="75"/>
      <c r="M94" s="75"/>
      <c r="N94" s="75"/>
      <c r="O94" s="75"/>
      <c r="P94" s="75"/>
      <c r="Q94" s="75"/>
      <c r="R94" s="75"/>
      <c r="S94" s="75"/>
      <c r="T94" s="75"/>
      <c r="U94" s="75"/>
      <c r="V94" s="75"/>
      <c r="W94" s="75"/>
      <c r="X94" s="75"/>
      <c r="Y94" s="7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</row>
    <row r="95" spans="1:53" hidden="1">
      <c r="A95" s="74"/>
      <c r="B95" s="74"/>
      <c r="C95" s="75"/>
      <c r="D95" s="75"/>
      <c r="E95" s="75"/>
      <c r="F95" s="75"/>
      <c r="G95" s="75" t="s">
        <v>77</v>
      </c>
      <c r="H95" s="75">
        <v>43</v>
      </c>
      <c r="I95" s="75"/>
      <c r="J95" s="75"/>
      <c r="K95" s="75"/>
      <c r="L95" s="75"/>
      <c r="M95" s="75">
        <v>2</v>
      </c>
      <c r="N95" s="75"/>
      <c r="O95" s="75"/>
      <c r="P95" s="75"/>
      <c r="Q95" s="75"/>
      <c r="R95" s="75"/>
      <c r="S95" s="75"/>
      <c r="T95" s="75"/>
      <c r="U95" s="75"/>
      <c r="V95" s="75"/>
      <c r="W95" s="75"/>
      <c r="X95" s="75"/>
      <c r="Y95" s="7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</row>
    <row r="96" spans="1:53" hidden="1">
      <c r="A96" s="74"/>
      <c r="B96" s="74"/>
      <c r="C96" s="75"/>
      <c r="D96" s="75"/>
      <c r="E96" s="75"/>
      <c r="F96" s="75"/>
      <c r="G96" s="75"/>
      <c r="H96" s="75">
        <v>47</v>
      </c>
      <c r="I96" s="75"/>
      <c r="J96" s="75"/>
      <c r="K96" s="75"/>
      <c r="L96" s="75"/>
      <c r="M96" s="75">
        <v>3</v>
      </c>
      <c r="N96" s="75"/>
      <c r="O96" s="75"/>
      <c r="P96" s="75"/>
      <c r="Q96" s="75"/>
      <c r="R96" s="75"/>
      <c r="S96" s="75"/>
      <c r="T96" s="75"/>
      <c r="U96" s="75"/>
      <c r="V96" s="75"/>
      <c r="W96" s="75"/>
      <c r="X96" s="75"/>
      <c r="Y96" s="7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</row>
    <row r="97" spans="1:54" hidden="1">
      <c r="A97" s="74"/>
      <c r="B97" s="74"/>
      <c r="C97" s="75"/>
      <c r="D97" s="75"/>
      <c r="E97" s="75"/>
      <c r="F97" s="75"/>
      <c r="G97" s="75"/>
      <c r="H97" s="75">
        <v>52</v>
      </c>
      <c r="I97" s="75"/>
      <c r="J97" s="75"/>
      <c r="K97" s="75"/>
      <c r="L97" s="75"/>
      <c r="M97" s="75">
        <v>4</v>
      </c>
      <c r="N97" s="75"/>
      <c r="O97" s="75"/>
      <c r="P97" s="75"/>
      <c r="Q97" s="75"/>
      <c r="R97" s="75"/>
      <c r="S97" s="75"/>
      <c r="T97" s="75"/>
      <c r="U97" s="75"/>
      <c r="V97" s="75"/>
      <c r="W97" s="75"/>
      <c r="X97" s="75"/>
      <c r="Y97" s="7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</row>
    <row r="98" spans="1:54" hidden="1">
      <c r="A98" s="74"/>
      <c r="B98" s="74"/>
      <c r="C98" s="75"/>
      <c r="D98" s="75"/>
      <c r="E98" s="75"/>
      <c r="F98" s="75"/>
      <c r="G98" s="75"/>
      <c r="H98" s="75">
        <v>57</v>
      </c>
      <c r="I98" s="75"/>
      <c r="J98" s="75"/>
      <c r="K98" s="75"/>
      <c r="L98" s="75"/>
      <c r="M98" s="75">
        <v>5</v>
      </c>
      <c r="N98" s="75"/>
      <c r="O98" s="75"/>
      <c r="P98" s="75"/>
      <c r="Q98" s="75"/>
      <c r="R98" s="75"/>
      <c r="S98" s="75"/>
      <c r="T98" s="75"/>
      <c r="U98" s="75"/>
      <c r="V98" s="75"/>
      <c r="W98" s="75"/>
      <c r="X98" s="75"/>
      <c r="Y98" s="7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</row>
    <row r="99" spans="1:54" hidden="1">
      <c r="A99" s="74"/>
      <c r="B99" s="74"/>
      <c r="C99" s="75"/>
      <c r="D99" s="75"/>
      <c r="E99" s="75"/>
      <c r="F99" s="75"/>
      <c r="G99" s="75"/>
      <c r="H99" s="75">
        <v>63</v>
      </c>
      <c r="I99" s="75"/>
      <c r="J99" s="75"/>
      <c r="K99" s="75"/>
      <c r="L99" s="75"/>
      <c r="M99" s="75">
        <v>6</v>
      </c>
      <c r="N99" s="75"/>
      <c r="O99" s="75"/>
      <c r="P99" s="75"/>
      <c r="Q99" s="75"/>
      <c r="R99" s="75"/>
      <c r="S99" s="75"/>
      <c r="T99" s="75"/>
      <c r="U99" s="75"/>
      <c r="V99" s="75"/>
      <c r="W99" s="75"/>
      <c r="X99" s="75"/>
      <c r="Y99" s="7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</row>
    <row r="100" spans="1:54" hidden="1">
      <c r="A100" s="74"/>
      <c r="B100" s="74"/>
      <c r="C100" s="75"/>
      <c r="D100" s="75"/>
      <c r="E100" s="75"/>
      <c r="F100" s="75"/>
      <c r="G100" s="75"/>
      <c r="H100" s="75">
        <v>72</v>
      </c>
      <c r="I100" s="75"/>
      <c r="J100" s="75"/>
      <c r="K100" s="75"/>
      <c r="L100" s="75"/>
      <c r="M100" s="75">
        <v>7</v>
      </c>
      <c r="N100" s="75"/>
      <c r="O100" s="75"/>
      <c r="P100" s="75"/>
      <c r="Q100" s="75"/>
      <c r="R100" s="75"/>
      <c r="S100" s="75"/>
      <c r="T100" s="75"/>
      <c r="U100" s="75"/>
      <c r="V100" s="75"/>
      <c r="W100" s="75"/>
      <c r="X100" s="75"/>
      <c r="Y100" s="7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</row>
    <row r="101" spans="1:54" hidden="1">
      <c r="A101" s="74"/>
      <c r="B101" s="74" t="s">
        <v>143</v>
      </c>
      <c r="C101" s="75"/>
      <c r="D101" s="75"/>
      <c r="E101" s="75"/>
      <c r="F101" s="75"/>
      <c r="G101" s="75"/>
      <c r="H101" s="75">
        <v>84</v>
      </c>
      <c r="I101" s="75"/>
      <c r="J101" s="75"/>
      <c r="K101" s="75"/>
      <c r="L101" s="75"/>
      <c r="M101" s="75">
        <v>8</v>
      </c>
      <c r="N101" s="75"/>
      <c r="O101" s="75"/>
      <c r="P101" s="75"/>
      <c r="Q101" s="75"/>
      <c r="R101" s="75"/>
      <c r="S101" s="75"/>
      <c r="T101" s="75"/>
      <c r="U101" s="75"/>
      <c r="V101" s="75"/>
      <c r="W101" s="75"/>
      <c r="X101" s="75"/>
      <c r="Y101" s="7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</row>
    <row r="102" spans="1:54" hidden="1">
      <c r="A102" s="74"/>
      <c r="B102" s="74" t="s">
        <v>103</v>
      </c>
      <c r="C102" s="75"/>
      <c r="D102" s="75"/>
      <c r="E102" s="75"/>
      <c r="F102" s="75"/>
      <c r="G102" s="75"/>
      <c r="H102" s="75" t="s">
        <v>17</v>
      </c>
      <c r="I102" s="75"/>
      <c r="J102" s="75"/>
      <c r="K102" s="75"/>
      <c r="L102" s="75"/>
      <c r="M102" s="75"/>
      <c r="N102" s="75"/>
      <c r="O102" s="75"/>
      <c r="P102" s="75"/>
      <c r="Q102" s="75"/>
      <c r="R102" s="75"/>
      <c r="S102" s="75"/>
      <c r="T102" s="75"/>
      <c r="U102" s="75"/>
      <c r="V102" s="75"/>
      <c r="W102" s="75"/>
      <c r="X102" s="75"/>
      <c r="Y102" s="7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</row>
    <row r="103" spans="1:54" hidden="1">
      <c r="A103" s="74"/>
      <c r="B103" s="74" t="s">
        <v>144</v>
      </c>
      <c r="C103" s="75"/>
      <c r="D103" s="75"/>
      <c r="E103" s="75"/>
      <c r="F103" s="75"/>
      <c r="G103" s="75"/>
      <c r="H103" s="75"/>
      <c r="I103" s="75"/>
      <c r="J103" s="75"/>
      <c r="K103" s="75"/>
      <c r="L103" s="75"/>
      <c r="M103" s="75"/>
      <c r="N103" s="75"/>
      <c r="O103" s="75"/>
      <c r="P103" s="75"/>
      <c r="Q103" s="75"/>
      <c r="R103" s="75"/>
      <c r="S103" s="75"/>
      <c r="T103" s="75"/>
      <c r="U103" s="75"/>
      <c r="V103" s="75"/>
      <c r="W103" s="75"/>
      <c r="X103" s="75"/>
      <c r="Y103" s="7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</row>
    <row r="104" spans="1:54" hidden="1">
      <c r="A104" s="74"/>
      <c r="B104" s="74" t="s">
        <v>116</v>
      </c>
      <c r="C104" s="75"/>
      <c r="D104" s="75"/>
      <c r="E104" s="75"/>
      <c r="F104" s="75"/>
      <c r="G104" s="75" t="s">
        <v>78</v>
      </c>
      <c r="H104" s="75">
        <v>53</v>
      </c>
      <c r="I104" s="75">
        <v>1</v>
      </c>
      <c r="J104" s="75">
        <v>1</v>
      </c>
      <c r="K104" s="75">
        <v>1</v>
      </c>
      <c r="L104" s="75">
        <v>1</v>
      </c>
      <c r="M104" s="75">
        <v>2</v>
      </c>
      <c r="N104" s="75">
        <v>1</v>
      </c>
      <c r="O104" s="75">
        <v>1</v>
      </c>
      <c r="P104" s="75">
        <v>1</v>
      </c>
      <c r="Q104" s="75">
        <v>66</v>
      </c>
      <c r="R104" s="75"/>
      <c r="S104" s="75"/>
      <c r="T104" s="75"/>
      <c r="U104" s="75"/>
      <c r="V104" s="75"/>
      <c r="W104" s="75"/>
      <c r="X104" s="75"/>
      <c r="Y104" s="7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</row>
    <row r="105" spans="1:54" hidden="1">
      <c r="A105" s="74"/>
      <c r="B105" s="74" t="s">
        <v>135</v>
      </c>
      <c r="C105" s="75"/>
      <c r="D105" s="75"/>
      <c r="E105" s="75"/>
      <c r="F105" s="75"/>
      <c r="G105" s="75"/>
      <c r="H105" s="75">
        <v>59</v>
      </c>
      <c r="I105" s="75">
        <v>2</v>
      </c>
      <c r="J105" s="75"/>
      <c r="K105" s="75">
        <v>5</v>
      </c>
      <c r="L105" s="75">
        <v>5</v>
      </c>
      <c r="M105" s="75">
        <v>3</v>
      </c>
      <c r="N105" s="75">
        <v>8</v>
      </c>
      <c r="O105" s="75">
        <v>6</v>
      </c>
      <c r="P105" s="75"/>
      <c r="Q105" s="75">
        <v>74</v>
      </c>
      <c r="R105" s="75"/>
      <c r="S105" s="75"/>
      <c r="T105" s="75"/>
      <c r="U105" s="75"/>
      <c r="V105" s="75"/>
      <c r="W105" s="75"/>
      <c r="X105" s="75"/>
      <c r="Y105" s="7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</row>
    <row r="106" spans="1:54" hidden="1">
      <c r="A106" s="74"/>
      <c r="B106" s="74" t="s">
        <v>59</v>
      </c>
      <c r="C106" s="75"/>
      <c r="D106" s="75"/>
      <c r="E106" s="75"/>
      <c r="F106" s="75"/>
      <c r="G106" s="75"/>
      <c r="H106" s="75">
        <v>66</v>
      </c>
      <c r="I106" s="75">
        <v>3</v>
      </c>
      <c r="J106" s="75"/>
      <c r="K106" s="75">
        <v>8</v>
      </c>
      <c r="L106" s="75">
        <v>8</v>
      </c>
      <c r="M106" s="75">
        <v>4</v>
      </c>
      <c r="N106" s="75"/>
      <c r="O106" s="75"/>
      <c r="P106" s="75"/>
      <c r="Q106" s="75">
        <v>83</v>
      </c>
      <c r="R106" s="75"/>
      <c r="S106" s="75"/>
      <c r="T106" s="75"/>
      <c r="U106" s="75"/>
      <c r="V106" s="75"/>
      <c r="W106" s="75"/>
      <c r="X106" s="75"/>
      <c r="Y106" s="75"/>
      <c r="Z106" s="5"/>
      <c r="AA106" s="5"/>
      <c r="AB106" s="5"/>
      <c r="AC106" s="38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</row>
    <row r="107" spans="1:54" hidden="1">
      <c r="A107" s="74"/>
      <c r="B107" s="74" t="s">
        <v>145</v>
      </c>
      <c r="C107" s="75"/>
      <c r="D107" s="75"/>
      <c r="E107" s="75"/>
      <c r="F107" s="75"/>
      <c r="G107" s="75"/>
      <c r="H107" s="75">
        <v>74</v>
      </c>
      <c r="I107" s="75"/>
      <c r="J107" s="75"/>
      <c r="K107" s="75"/>
      <c r="L107" s="75"/>
      <c r="M107" s="75">
        <v>5</v>
      </c>
      <c r="N107" s="75"/>
      <c r="O107" s="75"/>
      <c r="P107" s="75"/>
      <c r="Q107" s="75">
        <v>93</v>
      </c>
      <c r="R107" s="75"/>
      <c r="S107" s="75"/>
      <c r="T107" s="75"/>
      <c r="U107" s="75"/>
      <c r="V107" s="75"/>
      <c r="W107" s="75"/>
      <c r="X107" s="75"/>
      <c r="Y107" s="75"/>
      <c r="Z107" s="5"/>
      <c r="AA107" s="5"/>
      <c r="AB107" s="5"/>
      <c r="AC107" s="38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</row>
    <row r="108" spans="1:54" hidden="1">
      <c r="A108" s="74"/>
      <c r="B108" s="74" t="s">
        <v>351</v>
      </c>
      <c r="C108" s="75"/>
      <c r="D108" s="75"/>
      <c r="E108" s="75"/>
      <c r="F108" s="75"/>
      <c r="G108" s="75"/>
      <c r="H108" s="75">
        <v>83</v>
      </c>
      <c r="I108" s="75"/>
      <c r="J108" s="75"/>
      <c r="K108" s="75"/>
      <c r="L108" s="75"/>
      <c r="M108" s="75">
        <v>6</v>
      </c>
      <c r="N108" s="75"/>
      <c r="O108" s="75"/>
      <c r="P108" s="75"/>
      <c r="Q108" s="75"/>
      <c r="R108" s="75"/>
      <c r="S108" s="75"/>
      <c r="T108" s="75"/>
      <c r="U108" s="75"/>
      <c r="V108" s="75"/>
      <c r="W108" s="75"/>
      <c r="X108" s="75"/>
      <c r="Y108" s="75"/>
      <c r="Z108" s="5"/>
      <c r="AA108" s="5"/>
      <c r="AB108" s="5"/>
      <c r="AC108" s="38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</row>
    <row r="109" spans="1:54" hidden="1">
      <c r="A109" s="74"/>
      <c r="B109" s="74" t="s">
        <v>146</v>
      </c>
      <c r="C109" s="75"/>
      <c r="D109" s="75"/>
      <c r="E109" s="75"/>
      <c r="F109" s="75"/>
      <c r="G109" s="75"/>
      <c r="H109" s="75">
        <v>93</v>
      </c>
      <c r="I109" s="75"/>
      <c r="J109" s="75"/>
      <c r="K109" s="75"/>
      <c r="L109" s="75"/>
      <c r="M109" s="75">
        <v>7</v>
      </c>
      <c r="N109" s="75"/>
      <c r="O109" s="75"/>
      <c r="P109" s="75"/>
      <c r="Q109" s="75"/>
      <c r="R109" s="75"/>
      <c r="S109" s="75"/>
      <c r="T109" s="75"/>
      <c r="U109" s="75"/>
      <c r="V109" s="75"/>
      <c r="W109" s="75"/>
      <c r="X109" s="75"/>
      <c r="Y109" s="75"/>
      <c r="Z109" s="5"/>
      <c r="AA109" s="5"/>
      <c r="AB109" s="5"/>
      <c r="AC109" s="38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</row>
    <row r="110" spans="1:54" hidden="1">
      <c r="A110" s="74"/>
      <c r="B110" s="74" t="s">
        <v>251</v>
      </c>
      <c r="C110" s="75"/>
      <c r="D110" s="75"/>
      <c r="E110" s="75"/>
      <c r="F110" s="75"/>
      <c r="G110" s="75"/>
      <c r="H110" s="75">
        <v>105</v>
      </c>
      <c r="I110" s="75"/>
      <c r="J110" s="75"/>
      <c r="K110" s="75"/>
      <c r="L110" s="75"/>
      <c r="M110" s="75">
        <v>8</v>
      </c>
      <c r="N110" s="75"/>
      <c r="O110" s="75"/>
      <c r="P110" s="75"/>
      <c r="Q110" s="75"/>
      <c r="R110" s="75"/>
      <c r="S110" s="75"/>
      <c r="T110" s="75"/>
      <c r="U110" s="75"/>
      <c r="V110" s="75"/>
      <c r="W110" s="75"/>
      <c r="X110" s="75"/>
      <c r="Y110" s="75"/>
      <c r="Z110" s="5"/>
      <c r="AA110" s="5"/>
      <c r="AB110" s="5"/>
      <c r="AC110" s="38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</row>
    <row r="111" spans="1:54" hidden="1">
      <c r="A111" s="74"/>
      <c r="B111" s="74" t="s">
        <v>104</v>
      </c>
      <c r="C111" s="75"/>
      <c r="D111" s="75"/>
      <c r="E111" s="75"/>
      <c r="F111" s="75"/>
      <c r="G111" s="75"/>
      <c r="H111" s="75">
        <v>120</v>
      </c>
      <c r="I111" s="75"/>
      <c r="J111" s="75"/>
      <c r="K111" s="75"/>
      <c r="L111" s="75"/>
      <c r="M111" s="82">
        <v>9</v>
      </c>
      <c r="N111" s="75"/>
      <c r="O111" s="75"/>
      <c r="P111" s="75"/>
      <c r="Q111" s="75"/>
      <c r="R111" s="75"/>
      <c r="S111" s="75"/>
      <c r="T111" s="75"/>
      <c r="U111" s="75"/>
      <c r="V111" s="75"/>
      <c r="W111" s="75"/>
      <c r="X111" s="75"/>
      <c r="Y111" s="75"/>
      <c r="Z111" s="5"/>
      <c r="AA111" s="5"/>
      <c r="AB111" s="5"/>
      <c r="AC111" s="38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</row>
    <row r="112" spans="1:54" hidden="1">
      <c r="A112" s="74"/>
      <c r="B112" s="74" t="s">
        <v>95</v>
      </c>
      <c r="C112" s="75"/>
      <c r="D112" s="75"/>
      <c r="E112" s="75"/>
      <c r="F112" s="75"/>
      <c r="G112" s="75"/>
      <c r="H112" s="82" t="s">
        <v>18</v>
      </c>
      <c r="I112" s="75"/>
      <c r="J112" s="75"/>
      <c r="K112" s="75"/>
      <c r="L112" s="75"/>
      <c r="M112" s="75"/>
      <c r="N112" s="75"/>
      <c r="O112" s="75"/>
      <c r="P112" s="75"/>
      <c r="Q112" s="75"/>
      <c r="R112" s="75"/>
      <c r="S112" s="75"/>
      <c r="T112" s="75"/>
      <c r="U112" s="75"/>
      <c r="V112" s="75"/>
      <c r="W112" s="75"/>
      <c r="X112" s="75"/>
      <c r="Y112" s="75"/>
      <c r="Z112" s="5"/>
      <c r="AA112" s="5"/>
      <c r="AB112" s="5"/>
      <c r="AC112" s="38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</row>
    <row r="113" spans="1:55" hidden="1">
      <c r="A113" s="74"/>
      <c r="B113" s="74" t="s">
        <v>105</v>
      </c>
      <c r="C113" s="75"/>
      <c r="D113" s="75"/>
      <c r="E113" s="75"/>
      <c r="F113" s="75"/>
      <c r="G113" s="75"/>
      <c r="H113" s="75"/>
      <c r="I113" s="75"/>
      <c r="J113" s="75"/>
      <c r="K113" s="75"/>
      <c r="L113" s="75"/>
      <c r="M113" s="75"/>
      <c r="N113" s="75"/>
      <c r="O113" s="75"/>
      <c r="P113" s="75"/>
      <c r="Q113" s="75"/>
      <c r="R113" s="75"/>
      <c r="S113" s="75"/>
      <c r="T113" s="75"/>
      <c r="U113" s="75"/>
      <c r="V113" s="75"/>
      <c r="W113" s="75"/>
      <c r="X113" s="75"/>
      <c r="Y113" s="75"/>
      <c r="Z113" s="5"/>
      <c r="AA113" s="5"/>
      <c r="AB113" s="5"/>
      <c r="AC113" s="38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</row>
    <row r="114" spans="1:55" hidden="1">
      <c r="A114" s="74"/>
      <c r="B114" s="74" t="s">
        <v>147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4"/>
      <c r="W114" s="74"/>
      <c r="X114" s="74"/>
      <c r="Y114" s="75"/>
      <c r="Z114" s="5"/>
      <c r="AA114" s="5"/>
      <c r="AB114" s="5"/>
      <c r="AC114" s="38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</row>
    <row r="115" spans="1:55" hidden="1">
      <c r="A115" s="74"/>
      <c r="B115" s="74" t="s">
        <v>100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4"/>
      <c r="W115" s="74"/>
      <c r="X115" s="74"/>
      <c r="Y115" s="75"/>
      <c r="Z115" s="5"/>
      <c r="AA115" s="5"/>
      <c r="AB115" s="5"/>
      <c r="AC115" s="38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</row>
    <row r="116" spans="1:55" hidden="1">
      <c r="A116" s="74"/>
      <c r="B116" s="74" t="s">
        <v>252</v>
      </c>
      <c r="C116" s="90"/>
      <c r="D116" s="90"/>
      <c r="E116" s="90"/>
      <c r="F116" s="90"/>
      <c r="G116" s="90"/>
      <c r="H116" s="90"/>
      <c r="I116" s="90"/>
      <c r="J116" s="90"/>
      <c r="K116" s="90"/>
      <c r="L116" s="90"/>
      <c r="M116" s="90"/>
      <c r="N116" s="90"/>
      <c r="O116" s="90"/>
      <c r="P116" s="90"/>
      <c r="Q116" s="90"/>
      <c r="R116" s="90"/>
      <c r="S116" s="90"/>
      <c r="T116" s="90"/>
      <c r="U116" s="90"/>
      <c r="V116" s="90"/>
      <c r="W116" s="90"/>
      <c r="X116" s="90"/>
      <c r="Y116" s="75"/>
      <c r="Z116" s="5"/>
      <c r="AA116" s="5"/>
      <c r="AB116" s="5"/>
      <c r="AC116" s="38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</row>
    <row r="117" spans="1:55" hidden="1">
      <c r="A117" s="74"/>
      <c r="B117" s="74" t="s">
        <v>335</v>
      </c>
      <c r="C117" s="90"/>
      <c r="D117" s="90"/>
      <c r="E117" s="90"/>
      <c r="F117" s="90"/>
      <c r="G117" s="90"/>
      <c r="H117" s="90"/>
      <c r="I117" s="90"/>
      <c r="J117" s="90"/>
      <c r="K117" s="90"/>
      <c r="L117" s="90"/>
      <c r="M117" s="90"/>
      <c r="N117" s="90"/>
      <c r="O117" s="90"/>
      <c r="P117" s="90"/>
      <c r="Q117" s="90"/>
      <c r="R117" s="90"/>
      <c r="S117" s="90"/>
      <c r="T117" s="90"/>
      <c r="U117" s="90"/>
      <c r="V117" s="90"/>
      <c r="W117" s="90"/>
      <c r="X117" s="90"/>
      <c r="Y117" s="75"/>
      <c r="Z117" s="5"/>
      <c r="AA117" s="5"/>
      <c r="AB117" s="5"/>
      <c r="AC117" s="38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</row>
    <row r="118" spans="1:55" hidden="1">
      <c r="A118" s="74"/>
      <c r="B118" s="74" t="s">
        <v>136</v>
      </c>
      <c r="C118" s="90"/>
      <c r="D118" s="90"/>
      <c r="E118" s="90"/>
      <c r="F118" s="90"/>
      <c r="G118" s="90"/>
      <c r="H118" s="90"/>
      <c r="I118" s="90"/>
      <c r="J118" s="90"/>
      <c r="K118" s="90"/>
      <c r="L118" s="90"/>
      <c r="M118" s="90"/>
      <c r="N118" s="90"/>
      <c r="O118" s="90"/>
      <c r="P118" s="90"/>
      <c r="Q118" s="90"/>
      <c r="R118" s="90"/>
      <c r="S118" s="90"/>
      <c r="T118" s="90"/>
      <c r="U118" s="90"/>
      <c r="V118" s="90"/>
      <c r="W118" s="90"/>
      <c r="X118" s="90"/>
      <c r="Y118" s="75"/>
      <c r="Z118" s="5"/>
      <c r="AA118" s="5"/>
      <c r="AB118" s="5"/>
      <c r="AC118" s="38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</row>
    <row r="119" spans="1:55" hidden="1">
      <c r="A119" s="74"/>
      <c r="B119" s="74" t="s">
        <v>60</v>
      </c>
      <c r="C119" s="90"/>
      <c r="D119" s="90"/>
      <c r="E119" s="90"/>
      <c r="F119" s="90"/>
      <c r="G119" s="90"/>
      <c r="H119" s="90"/>
      <c r="I119" s="90"/>
      <c r="J119" s="90"/>
      <c r="K119" s="90"/>
      <c r="L119" s="90"/>
      <c r="M119" s="90"/>
      <c r="N119" s="90"/>
      <c r="O119" s="90"/>
      <c r="P119" s="90"/>
      <c r="Q119" s="90"/>
      <c r="R119" s="90"/>
      <c r="S119" s="90"/>
      <c r="T119" s="90"/>
      <c r="U119" s="90"/>
      <c r="V119" s="90"/>
      <c r="W119" s="90"/>
      <c r="X119" s="90"/>
      <c r="Y119" s="75"/>
      <c r="Z119" s="5"/>
      <c r="AA119" s="5"/>
      <c r="AB119" s="5"/>
      <c r="AC119" s="38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</row>
    <row r="120" spans="1:55" hidden="1">
      <c r="A120" s="74"/>
      <c r="B120" s="74" t="s">
        <v>148</v>
      </c>
      <c r="C120" s="90"/>
      <c r="D120" s="90"/>
      <c r="E120" s="90"/>
      <c r="F120" s="90"/>
      <c r="G120" s="90"/>
      <c r="H120" s="90"/>
      <c r="I120" s="90"/>
      <c r="J120" s="90"/>
      <c r="K120" s="90"/>
      <c r="L120" s="90"/>
      <c r="M120" s="90"/>
      <c r="N120" s="90"/>
      <c r="O120" s="90"/>
      <c r="P120" s="90"/>
      <c r="Q120" s="90"/>
      <c r="R120" s="90"/>
      <c r="S120" s="90"/>
      <c r="T120" s="90"/>
      <c r="U120" s="90"/>
      <c r="V120" s="90"/>
      <c r="W120" s="90"/>
      <c r="X120" s="90"/>
      <c r="Y120" s="75"/>
      <c r="Z120" s="5"/>
      <c r="AA120" s="5"/>
      <c r="AB120" s="5"/>
      <c r="AC120" s="38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</row>
    <row r="121" spans="1:55" hidden="1">
      <c r="A121" s="74"/>
      <c r="B121" s="74" t="s">
        <v>133</v>
      </c>
      <c r="C121" s="90"/>
      <c r="D121" s="90"/>
      <c r="E121" s="90"/>
      <c r="F121" s="90"/>
      <c r="G121" s="90"/>
      <c r="H121" s="90"/>
      <c r="I121" s="90"/>
      <c r="J121" s="90"/>
      <c r="K121" s="90"/>
      <c r="L121" s="90"/>
      <c r="M121" s="90"/>
      <c r="N121" s="90"/>
      <c r="O121" s="90"/>
      <c r="P121" s="90"/>
      <c r="Q121" s="90"/>
      <c r="R121" s="90"/>
      <c r="S121" s="90"/>
      <c r="T121" s="90"/>
      <c r="U121" s="90"/>
      <c r="V121" s="90"/>
      <c r="W121" s="90"/>
      <c r="X121" s="90"/>
      <c r="Y121" s="75"/>
      <c r="Z121" s="5"/>
      <c r="AA121" s="5"/>
      <c r="AB121" s="5"/>
      <c r="AC121" s="38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55" hidden="1">
      <c r="A122" s="74"/>
      <c r="B122" s="74" t="s">
        <v>353</v>
      </c>
      <c r="C122" s="90"/>
      <c r="D122" s="90"/>
      <c r="E122" s="90"/>
      <c r="F122" s="90"/>
      <c r="G122" s="90"/>
      <c r="H122" s="90"/>
      <c r="I122" s="90"/>
      <c r="J122" s="90"/>
      <c r="K122" s="90"/>
      <c r="L122" s="90"/>
      <c r="M122" s="90"/>
      <c r="N122" s="90"/>
      <c r="O122" s="90"/>
      <c r="P122" s="90"/>
      <c r="Q122" s="90"/>
      <c r="R122" s="90"/>
      <c r="S122" s="90"/>
      <c r="T122" s="90"/>
      <c r="U122" s="90"/>
      <c r="V122" s="90"/>
      <c r="W122" s="90"/>
      <c r="X122" s="90"/>
      <c r="Y122" s="75"/>
      <c r="Z122" s="5"/>
      <c r="AA122" s="5"/>
      <c r="AB122" s="5"/>
      <c r="AC122" s="38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55" hidden="1">
      <c r="A123" s="74"/>
      <c r="B123" s="74" t="s">
        <v>61</v>
      </c>
      <c r="C123" s="90"/>
      <c r="D123" s="90"/>
      <c r="E123" s="90"/>
      <c r="F123" s="90"/>
      <c r="G123" s="90"/>
      <c r="H123" s="90"/>
      <c r="I123" s="90"/>
      <c r="J123" s="90"/>
      <c r="K123" s="90"/>
      <c r="L123" s="90"/>
      <c r="M123" s="90"/>
      <c r="N123" s="90"/>
      <c r="O123" s="90"/>
      <c r="P123" s="90"/>
      <c r="Q123" s="90"/>
      <c r="R123" s="90"/>
      <c r="S123" s="90"/>
      <c r="T123" s="90"/>
      <c r="U123" s="90"/>
      <c r="V123" s="90"/>
      <c r="W123" s="90"/>
      <c r="X123" s="90"/>
      <c r="Y123" s="75"/>
      <c r="Z123" s="5"/>
      <c r="AA123" s="5"/>
      <c r="AB123" s="5"/>
      <c r="AC123" s="38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55" hidden="1">
      <c r="A124" s="74"/>
      <c r="B124" s="74" t="s">
        <v>354</v>
      </c>
      <c r="C124" s="90"/>
      <c r="D124" s="90"/>
      <c r="E124" s="90"/>
      <c r="F124" s="90"/>
      <c r="G124" s="90"/>
      <c r="H124" s="90"/>
      <c r="I124" s="90"/>
      <c r="J124" s="90"/>
      <c r="K124" s="90"/>
      <c r="L124" s="90"/>
      <c r="M124" s="90"/>
      <c r="N124" s="90"/>
      <c r="O124" s="90"/>
      <c r="P124" s="90"/>
      <c r="Q124" s="90"/>
      <c r="R124" s="90"/>
      <c r="S124" s="90"/>
      <c r="T124" s="90"/>
      <c r="U124" s="90"/>
      <c r="V124" s="90"/>
      <c r="W124" s="90"/>
      <c r="X124" s="90"/>
      <c r="Y124" s="75"/>
      <c r="Z124" s="5"/>
      <c r="AA124" s="5"/>
      <c r="AB124" s="5"/>
      <c r="AC124" s="38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55" hidden="1">
      <c r="A125" s="74"/>
      <c r="B125" s="74" t="s">
        <v>101</v>
      </c>
      <c r="C125" s="90"/>
      <c r="D125" s="90"/>
      <c r="E125" s="90"/>
      <c r="F125" s="90"/>
      <c r="G125" s="90"/>
      <c r="H125" s="90"/>
      <c r="I125" s="90"/>
      <c r="J125" s="90"/>
      <c r="K125" s="90"/>
      <c r="L125" s="90"/>
      <c r="M125" s="90"/>
      <c r="N125" s="90"/>
      <c r="O125" s="90"/>
      <c r="P125" s="90"/>
      <c r="Q125" s="90"/>
      <c r="R125" s="90"/>
      <c r="S125" s="90"/>
      <c r="T125" s="90"/>
      <c r="U125" s="90"/>
      <c r="V125" s="90"/>
      <c r="W125" s="90"/>
      <c r="X125" s="90"/>
      <c r="Y125" s="75"/>
      <c r="Z125" s="5"/>
      <c r="AA125" s="5"/>
      <c r="AB125" s="5"/>
      <c r="AC125" s="38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</row>
    <row r="126" spans="1:55" hidden="1">
      <c r="A126" s="74"/>
      <c r="B126" s="52" t="s">
        <v>97</v>
      </c>
      <c r="C126" s="90"/>
      <c r="D126" s="90"/>
      <c r="E126" s="90"/>
      <c r="F126" s="90"/>
      <c r="G126" s="90"/>
      <c r="H126" s="90"/>
      <c r="I126" s="90"/>
      <c r="J126" s="90"/>
      <c r="K126" s="90"/>
      <c r="L126" s="90"/>
      <c r="M126" s="90"/>
      <c r="N126" s="90"/>
      <c r="O126" s="90"/>
      <c r="P126" s="90"/>
      <c r="Q126" s="90"/>
      <c r="R126" s="90"/>
      <c r="S126" s="90"/>
      <c r="T126" s="90"/>
      <c r="U126" s="90"/>
      <c r="V126" s="90"/>
      <c r="W126" s="90"/>
      <c r="X126" s="90"/>
      <c r="Y126" s="75"/>
      <c r="Z126" s="5"/>
      <c r="AA126" s="5"/>
      <c r="AB126" s="5"/>
      <c r="AC126" s="38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</row>
    <row r="127" spans="1:55" hidden="1">
      <c r="A127" s="74"/>
      <c r="B127" s="74" t="s">
        <v>94</v>
      </c>
      <c r="C127" s="90"/>
      <c r="D127" s="90"/>
      <c r="E127" s="90"/>
      <c r="F127" s="90"/>
      <c r="G127" s="90"/>
      <c r="H127" s="90"/>
      <c r="I127" s="90"/>
      <c r="J127" s="90"/>
      <c r="K127" s="90"/>
      <c r="L127" s="90"/>
      <c r="M127" s="90"/>
      <c r="N127" s="90"/>
      <c r="O127" s="90"/>
      <c r="P127" s="90"/>
      <c r="Q127" s="90"/>
      <c r="R127" s="90"/>
      <c r="S127" s="90"/>
      <c r="T127" s="90"/>
      <c r="U127" s="90"/>
      <c r="V127" s="90"/>
      <c r="W127" s="90"/>
      <c r="X127" s="90"/>
      <c r="Y127" s="75"/>
      <c r="Z127" s="5"/>
      <c r="AA127" s="5"/>
      <c r="AB127" s="5"/>
      <c r="AC127" s="38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</row>
    <row r="128" spans="1:55" hidden="1">
      <c r="A128" s="74"/>
      <c r="B128" s="74" t="s">
        <v>62</v>
      </c>
      <c r="C128" s="90"/>
      <c r="D128" s="90"/>
      <c r="E128" s="90"/>
      <c r="F128" s="90"/>
      <c r="G128" s="90"/>
      <c r="H128" s="90"/>
      <c r="I128" s="90"/>
      <c r="J128" s="90"/>
      <c r="K128" s="90"/>
      <c r="L128" s="90"/>
      <c r="M128" s="90"/>
      <c r="N128" s="90"/>
      <c r="O128" s="90"/>
      <c r="P128" s="90"/>
      <c r="Q128" s="90"/>
      <c r="R128" s="90"/>
      <c r="S128" s="90"/>
      <c r="T128" s="90"/>
      <c r="U128" s="90"/>
      <c r="V128" s="90"/>
      <c r="W128" s="90"/>
      <c r="X128" s="90"/>
      <c r="Y128" s="75"/>
      <c r="Z128" s="5"/>
      <c r="AA128" s="5"/>
      <c r="AB128" s="5"/>
      <c r="AC128" s="38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</row>
    <row r="129" spans="1:55" hidden="1">
      <c r="A129" s="74"/>
      <c r="B129" s="74" t="s">
        <v>137</v>
      </c>
      <c r="C129" s="90"/>
      <c r="D129" s="90"/>
      <c r="E129" s="90"/>
      <c r="F129" s="90"/>
      <c r="G129" s="90"/>
      <c r="H129" s="90"/>
      <c r="I129" s="90"/>
      <c r="J129" s="90"/>
      <c r="K129" s="90"/>
      <c r="L129" s="90"/>
      <c r="M129" s="90"/>
      <c r="N129" s="90"/>
      <c r="O129" s="90"/>
      <c r="P129" s="90"/>
      <c r="Q129" s="90"/>
      <c r="R129" s="90"/>
      <c r="S129" s="90"/>
      <c r="T129" s="90"/>
      <c r="U129" s="90"/>
      <c r="V129" s="90"/>
      <c r="W129" s="90"/>
      <c r="X129" s="90"/>
      <c r="Y129" s="75"/>
      <c r="Z129" s="5"/>
      <c r="AA129" s="5"/>
      <c r="AB129" s="5"/>
      <c r="AC129" s="38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</row>
    <row r="130" spans="1:55" hidden="1">
      <c r="A130" s="74"/>
      <c r="B130" s="74" t="s">
        <v>138</v>
      </c>
      <c r="C130" s="90"/>
      <c r="D130" s="90"/>
      <c r="E130" s="90"/>
      <c r="F130" s="90"/>
      <c r="G130" s="90"/>
      <c r="H130" s="90"/>
      <c r="I130" s="90"/>
      <c r="J130" s="90"/>
      <c r="K130" s="90"/>
      <c r="L130" s="90"/>
      <c r="M130" s="90"/>
      <c r="N130" s="90"/>
      <c r="O130" s="90"/>
      <c r="P130" s="90"/>
      <c r="Q130" s="90"/>
      <c r="R130" s="90"/>
      <c r="S130" s="90"/>
      <c r="T130" s="90"/>
      <c r="U130" s="90"/>
      <c r="V130" s="90"/>
      <c r="W130" s="90"/>
      <c r="X130" s="90"/>
      <c r="Y130" s="75"/>
      <c r="Z130" s="5"/>
      <c r="AA130" s="5"/>
      <c r="AB130" s="5"/>
      <c r="AC130" s="38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</row>
    <row r="131" spans="1:55" hidden="1">
      <c r="A131" s="74"/>
      <c r="B131" s="74" t="s">
        <v>37</v>
      </c>
      <c r="C131" s="90"/>
      <c r="D131" s="90"/>
      <c r="E131" s="90"/>
      <c r="F131" s="90"/>
      <c r="G131" s="90"/>
      <c r="H131" s="90"/>
      <c r="I131" s="90"/>
      <c r="J131" s="90"/>
      <c r="K131" s="90"/>
      <c r="L131" s="90"/>
      <c r="M131" s="90"/>
      <c r="N131" s="90"/>
      <c r="O131" s="90"/>
      <c r="P131" s="90"/>
      <c r="Q131" s="90"/>
      <c r="R131" s="90"/>
      <c r="S131" s="90"/>
      <c r="T131" s="90"/>
      <c r="U131" s="90"/>
      <c r="V131" s="90"/>
      <c r="W131" s="90"/>
      <c r="X131" s="90"/>
      <c r="Y131" s="75"/>
      <c r="Z131" s="5"/>
      <c r="AA131" s="5"/>
      <c r="AB131" s="5"/>
      <c r="AC131" s="38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</row>
    <row r="132" spans="1:55" hidden="1">
      <c r="A132" s="74"/>
      <c r="B132" s="74" t="s">
        <v>36</v>
      </c>
      <c r="C132" s="90"/>
      <c r="D132" s="90"/>
      <c r="E132" s="90"/>
      <c r="F132" s="90"/>
      <c r="G132" s="90"/>
      <c r="H132" s="90"/>
      <c r="I132" s="90"/>
      <c r="J132" s="90"/>
      <c r="K132" s="90"/>
      <c r="L132" s="90"/>
      <c r="M132" s="90"/>
      <c r="N132" s="90"/>
      <c r="O132" s="90"/>
      <c r="P132" s="90"/>
      <c r="Q132" s="90"/>
      <c r="R132" s="90"/>
      <c r="S132" s="90"/>
      <c r="T132" s="90"/>
      <c r="U132" s="90"/>
      <c r="V132" s="90"/>
      <c r="W132" s="90"/>
      <c r="X132" s="90"/>
      <c r="Y132" s="75"/>
      <c r="Z132" s="5"/>
      <c r="AA132" s="5"/>
      <c r="AB132" s="5"/>
      <c r="AC132" s="38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</row>
    <row r="133" spans="1:55" hidden="1">
      <c r="A133" s="74"/>
      <c r="B133" s="74" t="s">
        <v>99</v>
      </c>
      <c r="C133" s="90"/>
      <c r="D133" s="90"/>
      <c r="E133" s="90"/>
      <c r="F133" s="90"/>
      <c r="G133" s="90"/>
      <c r="H133" s="90"/>
      <c r="I133" s="90"/>
      <c r="J133" s="90"/>
      <c r="K133" s="90"/>
      <c r="L133" s="90"/>
      <c r="M133" s="90"/>
      <c r="N133" s="90"/>
      <c r="O133" s="90"/>
      <c r="P133" s="90"/>
      <c r="Q133" s="90"/>
      <c r="R133" s="90"/>
      <c r="S133" s="90"/>
      <c r="T133" s="90"/>
      <c r="U133" s="90"/>
      <c r="V133" s="90"/>
      <c r="W133" s="90"/>
      <c r="X133" s="90"/>
      <c r="Y133" s="75"/>
      <c r="Z133" s="5"/>
      <c r="AA133" s="5"/>
      <c r="AB133" s="5"/>
      <c r="AC133" s="38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</row>
    <row r="134" spans="1:55" hidden="1">
      <c r="A134" s="74"/>
      <c r="B134" s="74" t="s">
        <v>115</v>
      </c>
      <c r="C134" s="90"/>
      <c r="D134" s="90"/>
      <c r="E134" s="90"/>
      <c r="F134" s="90"/>
      <c r="G134" s="90"/>
      <c r="H134" s="90"/>
      <c r="I134" s="90"/>
      <c r="J134" s="90"/>
      <c r="K134" s="90"/>
      <c r="L134" s="90"/>
      <c r="M134" s="90"/>
      <c r="N134" s="90"/>
      <c r="O134" s="90"/>
      <c r="P134" s="90"/>
      <c r="Q134" s="90"/>
      <c r="R134" s="90"/>
      <c r="S134" s="90"/>
      <c r="T134" s="90"/>
      <c r="U134" s="90"/>
      <c r="V134" s="90"/>
      <c r="W134" s="90"/>
      <c r="X134" s="90"/>
      <c r="Y134" s="75"/>
      <c r="Z134" s="5"/>
      <c r="AA134" s="5"/>
      <c r="AB134" s="5"/>
      <c r="AC134" s="38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</row>
    <row r="135" spans="1:55" hidden="1">
      <c r="A135" s="74"/>
      <c r="B135" s="74" t="s">
        <v>38</v>
      </c>
      <c r="C135" s="90"/>
      <c r="D135" s="90"/>
      <c r="E135" s="90"/>
      <c r="F135" s="90"/>
      <c r="G135" s="90"/>
      <c r="H135" s="90"/>
      <c r="I135" s="90"/>
      <c r="J135" s="90"/>
      <c r="K135" s="90"/>
      <c r="L135" s="90"/>
      <c r="M135" s="90"/>
      <c r="N135" s="90"/>
      <c r="O135" s="90"/>
      <c r="P135" s="90"/>
      <c r="Q135" s="90"/>
      <c r="R135" s="90"/>
      <c r="S135" s="90"/>
      <c r="T135" s="90"/>
      <c r="U135" s="90"/>
      <c r="V135" s="90"/>
      <c r="W135" s="90"/>
      <c r="X135" s="90"/>
      <c r="Y135" s="75"/>
      <c r="Z135" s="5"/>
      <c r="AA135" s="5"/>
      <c r="AB135" s="5"/>
      <c r="AC135" s="38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</row>
    <row r="136" spans="1:55" hidden="1">
      <c r="A136" s="74"/>
      <c r="B136" s="74" t="s">
        <v>63</v>
      </c>
      <c r="C136" s="90"/>
      <c r="D136" s="90"/>
      <c r="E136" s="90"/>
      <c r="F136" s="90"/>
      <c r="G136" s="90"/>
      <c r="H136" s="90"/>
      <c r="I136" s="90"/>
      <c r="J136" s="90"/>
      <c r="K136" s="90"/>
      <c r="L136" s="90"/>
      <c r="M136" s="90"/>
      <c r="N136" s="90"/>
      <c r="O136" s="90"/>
      <c r="P136" s="90"/>
      <c r="Q136" s="90"/>
      <c r="R136" s="90"/>
      <c r="S136" s="90"/>
      <c r="T136" s="90"/>
      <c r="U136" s="90"/>
      <c r="V136" s="90"/>
      <c r="W136" s="90"/>
      <c r="X136" s="90"/>
      <c r="Y136" s="75"/>
      <c r="Z136" s="5"/>
      <c r="AA136" s="5"/>
      <c r="AB136" s="5"/>
      <c r="AC136" s="38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</row>
    <row r="137" spans="1:55" hidden="1">
      <c r="A137" s="74"/>
      <c r="B137" s="74" t="s">
        <v>39</v>
      </c>
      <c r="C137" s="90"/>
      <c r="D137" s="90"/>
      <c r="E137" s="90"/>
      <c r="F137" s="90"/>
      <c r="G137" s="90"/>
      <c r="H137" s="90"/>
      <c r="I137" s="90"/>
      <c r="J137" s="90"/>
      <c r="K137" s="90"/>
      <c r="L137" s="90"/>
      <c r="M137" s="90"/>
      <c r="N137" s="90"/>
      <c r="O137" s="90"/>
      <c r="P137" s="90"/>
      <c r="Q137" s="90"/>
      <c r="R137" s="90"/>
      <c r="S137" s="90"/>
      <c r="T137" s="90"/>
      <c r="U137" s="90"/>
      <c r="V137" s="90"/>
      <c r="W137" s="90"/>
      <c r="X137" s="90"/>
      <c r="Y137" s="75"/>
      <c r="Z137" s="5"/>
      <c r="AA137" s="5"/>
      <c r="AB137" s="5"/>
      <c r="AC137" s="38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</row>
    <row r="138" spans="1:55" hidden="1">
      <c r="A138" s="74"/>
      <c r="B138" s="74" t="s">
        <v>109</v>
      </c>
      <c r="C138" s="90"/>
      <c r="D138" s="90"/>
      <c r="E138" s="90"/>
      <c r="F138" s="90"/>
      <c r="G138" s="90"/>
      <c r="H138" s="90"/>
      <c r="I138" s="90"/>
      <c r="J138" s="90"/>
      <c r="K138" s="90"/>
      <c r="L138" s="90"/>
      <c r="M138" s="90"/>
      <c r="N138" s="90"/>
      <c r="O138" s="90"/>
      <c r="P138" s="90"/>
      <c r="Q138" s="90"/>
      <c r="R138" s="90"/>
      <c r="S138" s="90"/>
      <c r="T138" s="90"/>
      <c r="U138" s="90"/>
      <c r="V138" s="90"/>
      <c r="W138" s="90"/>
      <c r="X138" s="90"/>
      <c r="Y138" s="75"/>
      <c r="Z138" s="5"/>
      <c r="AA138" s="5"/>
      <c r="AB138" s="5"/>
      <c r="AC138" s="38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</row>
    <row r="139" spans="1:55" hidden="1">
      <c r="A139" s="74"/>
      <c r="B139" s="74" t="s">
        <v>253</v>
      </c>
      <c r="C139" s="90"/>
      <c r="D139" s="90"/>
      <c r="E139" s="90"/>
      <c r="F139" s="90"/>
      <c r="G139" s="90"/>
      <c r="H139" s="90"/>
      <c r="I139" s="90"/>
      <c r="J139" s="90"/>
      <c r="K139" s="90"/>
      <c r="L139" s="90"/>
      <c r="M139" s="90"/>
      <c r="N139" s="90"/>
      <c r="O139" s="90"/>
      <c r="P139" s="90"/>
      <c r="Q139" s="90"/>
      <c r="R139" s="90"/>
      <c r="S139" s="90"/>
      <c r="T139" s="90"/>
      <c r="U139" s="90"/>
      <c r="V139" s="90"/>
      <c r="W139" s="90"/>
      <c r="X139" s="90"/>
      <c r="Y139" s="75"/>
      <c r="Z139" s="5"/>
      <c r="AA139" s="5"/>
      <c r="AB139" s="5"/>
      <c r="AC139" s="38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</row>
    <row r="140" spans="1:55" hidden="1">
      <c r="A140" s="74"/>
      <c r="B140" s="74" t="s">
        <v>254</v>
      </c>
      <c r="C140" s="90"/>
      <c r="D140" s="90"/>
      <c r="E140" s="90"/>
      <c r="F140" s="90"/>
      <c r="G140" s="90"/>
      <c r="H140" s="90"/>
      <c r="I140" s="90"/>
      <c r="J140" s="90"/>
      <c r="K140" s="90"/>
      <c r="L140" s="90"/>
      <c r="M140" s="90"/>
      <c r="N140" s="90"/>
      <c r="O140" s="90"/>
      <c r="P140" s="90"/>
      <c r="Q140" s="90"/>
      <c r="R140" s="90"/>
      <c r="S140" s="90"/>
      <c r="T140" s="90"/>
      <c r="U140" s="90"/>
      <c r="V140" s="90"/>
      <c r="W140" s="90"/>
      <c r="X140" s="90"/>
      <c r="Y140" s="75"/>
      <c r="Z140" s="5"/>
      <c r="AA140" s="5"/>
      <c r="AB140" s="5"/>
      <c r="AC140" s="38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</row>
    <row r="141" spans="1:55" hidden="1">
      <c r="A141" s="74"/>
      <c r="B141" s="74" t="s">
        <v>64</v>
      </c>
      <c r="C141" s="90"/>
      <c r="D141" s="90"/>
      <c r="E141" s="90"/>
      <c r="F141" s="90"/>
      <c r="G141" s="90"/>
      <c r="H141" s="90"/>
      <c r="I141" s="90"/>
      <c r="J141" s="90"/>
      <c r="K141" s="90"/>
      <c r="L141" s="90"/>
      <c r="M141" s="90"/>
      <c r="N141" s="90"/>
      <c r="O141" s="90"/>
      <c r="P141" s="90"/>
      <c r="Q141" s="90"/>
      <c r="R141" s="90"/>
      <c r="S141" s="90"/>
      <c r="T141" s="90"/>
      <c r="U141" s="90"/>
      <c r="V141" s="90"/>
      <c r="W141" s="90"/>
      <c r="X141" s="90"/>
      <c r="Y141" s="75"/>
      <c r="Z141" s="5"/>
      <c r="AA141" s="5"/>
      <c r="AB141" s="5"/>
      <c r="AC141" s="38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</row>
    <row r="142" spans="1:55" hidden="1">
      <c r="A142" s="74"/>
      <c r="B142" s="74" t="s">
        <v>40</v>
      </c>
      <c r="C142" s="90"/>
      <c r="D142" s="90"/>
      <c r="E142" s="90"/>
      <c r="F142" s="90"/>
      <c r="G142" s="90"/>
      <c r="H142" s="90"/>
      <c r="I142" s="90"/>
      <c r="J142" s="90"/>
      <c r="K142" s="90"/>
      <c r="L142" s="90"/>
      <c r="M142" s="90"/>
      <c r="N142" s="90"/>
      <c r="O142" s="90"/>
      <c r="P142" s="90"/>
      <c r="Q142" s="90"/>
      <c r="R142" s="90"/>
      <c r="S142" s="90"/>
      <c r="T142" s="90"/>
      <c r="U142" s="90"/>
      <c r="V142" s="90"/>
      <c r="W142" s="90"/>
      <c r="X142" s="90"/>
      <c r="Y142" s="75"/>
      <c r="Z142" s="5"/>
      <c r="AA142" s="5"/>
      <c r="AB142" s="5"/>
      <c r="AC142" s="38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</row>
    <row r="143" spans="1:55" hidden="1">
      <c r="A143" s="74"/>
      <c r="B143" s="74" t="s">
        <v>41</v>
      </c>
      <c r="C143" s="90"/>
      <c r="D143" s="90"/>
      <c r="E143" s="90"/>
      <c r="F143" s="90"/>
      <c r="G143" s="90"/>
      <c r="H143" s="90"/>
      <c r="I143" s="90"/>
      <c r="J143" s="90"/>
      <c r="K143" s="90"/>
      <c r="L143" s="90"/>
      <c r="M143" s="90"/>
      <c r="N143" s="90"/>
      <c r="O143" s="90"/>
      <c r="P143" s="90"/>
      <c r="Q143" s="90"/>
      <c r="R143" s="90"/>
      <c r="S143" s="90"/>
      <c r="T143" s="90"/>
      <c r="U143" s="90"/>
      <c r="V143" s="90"/>
      <c r="W143" s="90"/>
      <c r="X143" s="90"/>
      <c r="Y143" s="75"/>
      <c r="Z143" s="5"/>
      <c r="AA143" s="5"/>
      <c r="AB143" s="5"/>
      <c r="AC143" s="38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</row>
    <row r="144" spans="1:55" hidden="1">
      <c r="A144" s="74"/>
      <c r="B144" s="74" t="s">
        <v>92</v>
      </c>
      <c r="C144" s="90"/>
      <c r="D144" s="90"/>
      <c r="E144" s="90"/>
      <c r="F144" s="90"/>
      <c r="G144" s="90"/>
      <c r="H144" s="90"/>
      <c r="I144" s="90"/>
      <c r="J144" s="90"/>
      <c r="K144" s="90"/>
      <c r="L144" s="90"/>
      <c r="M144" s="90"/>
      <c r="N144" s="90"/>
      <c r="O144" s="90"/>
      <c r="P144" s="90"/>
      <c r="Q144" s="90"/>
      <c r="R144" s="90"/>
      <c r="S144" s="90"/>
      <c r="T144" s="90"/>
      <c r="U144" s="90"/>
      <c r="V144" s="90"/>
      <c r="W144" s="90"/>
      <c r="X144" s="90"/>
      <c r="Y144" s="75"/>
      <c r="Z144" s="5"/>
      <c r="AA144" s="5"/>
      <c r="AB144" s="5"/>
      <c r="AC144" s="38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</row>
    <row r="145" spans="1:55" hidden="1">
      <c r="A145" s="74"/>
      <c r="B145" s="74" t="s">
        <v>98</v>
      </c>
      <c r="C145" s="90"/>
      <c r="D145" s="90"/>
      <c r="E145" s="90"/>
      <c r="F145" s="90"/>
      <c r="G145" s="90"/>
      <c r="H145" s="90"/>
      <c r="I145" s="90"/>
      <c r="J145" s="90"/>
      <c r="K145" s="90"/>
      <c r="L145" s="90"/>
      <c r="M145" s="90"/>
      <c r="N145" s="90"/>
      <c r="O145" s="90"/>
      <c r="P145" s="90"/>
      <c r="Q145" s="90"/>
      <c r="R145" s="90"/>
      <c r="S145" s="90"/>
      <c r="T145" s="90"/>
      <c r="U145" s="90"/>
      <c r="V145" s="90"/>
      <c r="W145" s="90"/>
      <c r="X145" s="90"/>
      <c r="Y145" s="75"/>
      <c r="Z145" s="5"/>
      <c r="AA145" s="5"/>
      <c r="AB145" s="5"/>
      <c r="AC145" s="38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</row>
    <row r="146" spans="1:55" hidden="1">
      <c r="A146" s="74"/>
      <c r="B146" s="74" t="s">
        <v>85</v>
      </c>
      <c r="C146" s="90"/>
      <c r="D146" s="90"/>
      <c r="E146" s="90"/>
      <c r="F146" s="90"/>
      <c r="G146" s="90"/>
      <c r="H146" s="90"/>
      <c r="I146" s="90"/>
      <c r="J146" s="90"/>
      <c r="K146" s="90"/>
      <c r="L146" s="90"/>
      <c r="M146" s="90"/>
      <c r="N146" s="90"/>
      <c r="O146" s="90"/>
      <c r="P146" s="90"/>
      <c r="Q146" s="90"/>
      <c r="R146" s="90"/>
      <c r="S146" s="90"/>
      <c r="T146" s="90"/>
      <c r="U146" s="90"/>
      <c r="V146" s="90"/>
      <c r="W146" s="90"/>
      <c r="X146" s="90"/>
      <c r="Y146" s="75"/>
      <c r="Z146" s="5"/>
      <c r="AA146" s="5"/>
      <c r="AB146" s="5"/>
      <c r="AC146" s="38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</row>
    <row r="147" spans="1:55" hidden="1">
      <c r="A147" s="74"/>
      <c r="B147" s="74" t="s">
        <v>87</v>
      </c>
      <c r="C147" s="90"/>
      <c r="D147" s="90"/>
      <c r="E147" s="90"/>
      <c r="F147" s="90"/>
      <c r="G147" s="90"/>
      <c r="H147" s="90"/>
      <c r="I147" s="90"/>
      <c r="J147" s="90"/>
      <c r="K147" s="90"/>
      <c r="L147" s="90"/>
      <c r="M147" s="90"/>
      <c r="N147" s="90"/>
      <c r="O147" s="90"/>
      <c r="P147" s="90"/>
      <c r="Q147" s="90"/>
      <c r="R147" s="90"/>
      <c r="S147" s="90"/>
      <c r="T147" s="90"/>
      <c r="U147" s="90"/>
      <c r="V147" s="90"/>
      <c r="W147" s="90"/>
      <c r="X147" s="90"/>
      <c r="Y147" s="75"/>
      <c r="Z147" s="5"/>
      <c r="AA147" s="5"/>
      <c r="AB147" s="5"/>
      <c r="AC147" s="38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</row>
    <row r="148" spans="1:55" hidden="1">
      <c r="A148" s="74"/>
      <c r="B148" s="74" t="s">
        <v>42</v>
      </c>
      <c r="C148" s="90"/>
      <c r="D148" s="90"/>
      <c r="E148" s="90"/>
      <c r="F148" s="90"/>
      <c r="G148" s="90"/>
      <c r="H148" s="90"/>
      <c r="I148" s="90"/>
      <c r="J148" s="90"/>
      <c r="K148" s="90"/>
      <c r="L148" s="90"/>
      <c r="M148" s="90"/>
      <c r="N148" s="90"/>
      <c r="O148" s="90"/>
      <c r="P148" s="90"/>
      <c r="Q148" s="90"/>
      <c r="R148" s="90"/>
      <c r="S148" s="90"/>
      <c r="T148" s="90"/>
      <c r="U148" s="90"/>
      <c r="V148" s="90"/>
      <c r="W148" s="90"/>
      <c r="X148" s="90"/>
      <c r="Y148" s="75"/>
      <c r="Z148" s="5"/>
      <c r="AA148" s="5"/>
      <c r="AB148" s="5"/>
      <c r="AC148" s="38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</row>
    <row r="149" spans="1:55" hidden="1">
      <c r="A149" s="74"/>
      <c r="B149" s="74" t="s">
        <v>149</v>
      </c>
      <c r="C149" s="90"/>
      <c r="D149" s="90"/>
      <c r="E149" s="90"/>
      <c r="F149" s="90"/>
      <c r="G149" s="90"/>
      <c r="H149" s="90"/>
      <c r="I149" s="90"/>
      <c r="J149" s="90"/>
      <c r="K149" s="90"/>
      <c r="L149" s="90"/>
      <c r="M149" s="90"/>
      <c r="N149" s="90"/>
      <c r="O149" s="90"/>
      <c r="P149" s="90"/>
      <c r="Q149" s="90"/>
      <c r="R149" s="90"/>
      <c r="S149" s="90"/>
      <c r="T149" s="90"/>
      <c r="U149" s="90"/>
      <c r="V149" s="90"/>
      <c r="W149" s="90"/>
      <c r="X149" s="90"/>
      <c r="Y149" s="75"/>
      <c r="Z149" s="5"/>
      <c r="AA149" s="5"/>
      <c r="AB149" s="5"/>
      <c r="AC149" s="38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</row>
    <row r="150" spans="1:55" hidden="1">
      <c r="A150" s="74"/>
      <c r="B150" s="74" t="s">
        <v>106</v>
      </c>
      <c r="C150" s="90"/>
      <c r="D150" s="90"/>
      <c r="E150" s="90"/>
      <c r="F150" s="90"/>
      <c r="G150" s="90"/>
      <c r="H150" s="90"/>
      <c r="I150" s="90"/>
      <c r="J150" s="90"/>
      <c r="K150" s="90"/>
      <c r="L150" s="90"/>
      <c r="M150" s="90"/>
      <c r="N150" s="90"/>
      <c r="O150" s="90"/>
      <c r="P150" s="90"/>
      <c r="Q150" s="90"/>
      <c r="R150" s="90"/>
      <c r="S150" s="90"/>
      <c r="T150" s="90"/>
      <c r="U150" s="90"/>
      <c r="V150" s="90"/>
      <c r="W150" s="90"/>
      <c r="X150" s="90"/>
      <c r="Y150" s="75"/>
      <c r="Z150" s="5"/>
      <c r="AA150" s="5"/>
      <c r="AB150" s="5"/>
      <c r="AC150" s="38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</row>
    <row r="151" spans="1:55" hidden="1">
      <c r="A151" s="74"/>
      <c r="B151" s="74" t="s">
        <v>150</v>
      </c>
      <c r="C151" s="90"/>
      <c r="D151" s="90"/>
      <c r="E151" s="90"/>
      <c r="F151" s="90"/>
      <c r="G151" s="90"/>
      <c r="H151" s="90"/>
      <c r="I151" s="90"/>
      <c r="J151" s="90"/>
      <c r="K151" s="90"/>
      <c r="L151" s="90"/>
      <c r="M151" s="90"/>
      <c r="N151" s="90"/>
      <c r="O151" s="90"/>
      <c r="P151" s="90"/>
      <c r="Q151" s="90"/>
      <c r="R151" s="90"/>
      <c r="S151" s="90"/>
      <c r="T151" s="90"/>
      <c r="U151" s="90"/>
      <c r="V151" s="90"/>
      <c r="W151" s="90"/>
      <c r="X151" s="90"/>
      <c r="Y151" s="75"/>
      <c r="Z151" s="5"/>
      <c r="AA151" s="5"/>
      <c r="AB151" s="5"/>
      <c r="AC151" s="38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</row>
    <row r="152" spans="1:55" hidden="1">
      <c r="A152" s="74"/>
      <c r="B152" s="74" t="s">
        <v>65</v>
      </c>
      <c r="C152" s="90"/>
      <c r="D152" s="90"/>
      <c r="E152" s="90"/>
      <c r="F152" s="90"/>
      <c r="G152" s="90"/>
      <c r="H152" s="90"/>
      <c r="I152" s="90"/>
      <c r="J152" s="90"/>
      <c r="K152" s="90"/>
      <c r="L152" s="90"/>
      <c r="M152" s="90"/>
      <c r="N152" s="90"/>
      <c r="O152" s="90"/>
      <c r="P152" s="90"/>
      <c r="Q152" s="90"/>
      <c r="R152" s="90"/>
      <c r="S152" s="90"/>
      <c r="T152" s="90"/>
      <c r="U152" s="90"/>
      <c r="V152" s="90"/>
      <c r="W152" s="90"/>
      <c r="X152" s="90"/>
      <c r="Y152" s="75"/>
      <c r="Z152" s="5"/>
      <c r="AA152" s="5"/>
      <c r="AB152" s="5"/>
      <c r="AC152" s="38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</row>
    <row r="153" spans="1:55" hidden="1">
      <c r="A153" s="74"/>
      <c r="B153" s="74" t="s">
        <v>66</v>
      </c>
      <c r="C153" s="90"/>
      <c r="D153" s="90"/>
      <c r="E153" s="90"/>
      <c r="F153" s="90"/>
      <c r="G153" s="90"/>
      <c r="H153" s="90"/>
      <c r="I153" s="90"/>
      <c r="J153" s="90"/>
      <c r="K153" s="90"/>
      <c r="L153" s="90"/>
      <c r="M153" s="90"/>
      <c r="N153" s="90"/>
      <c r="O153" s="90"/>
      <c r="P153" s="90"/>
      <c r="Q153" s="90"/>
      <c r="R153" s="90"/>
      <c r="S153" s="90"/>
      <c r="T153" s="90"/>
      <c r="U153" s="90"/>
      <c r="V153" s="90"/>
      <c r="W153" s="90"/>
      <c r="X153" s="90"/>
      <c r="Y153" s="75"/>
      <c r="Z153" s="5"/>
      <c r="AA153" s="5"/>
      <c r="AB153" s="5"/>
      <c r="AC153" s="38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</row>
    <row r="154" spans="1:55" hidden="1">
      <c r="A154" s="74"/>
      <c r="B154" s="74" t="s">
        <v>96</v>
      </c>
      <c r="C154" s="90"/>
      <c r="D154" s="90"/>
      <c r="E154" s="90"/>
      <c r="F154" s="90"/>
      <c r="G154" s="90"/>
      <c r="H154" s="90"/>
      <c r="I154" s="90"/>
      <c r="J154" s="90"/>
      <c r="K154" s="90"/>
      <c r="L154" s="90"/>
      <c r="M154" s="90"/>
      <c r="N154" s="90"/>
      <c r="O154" s="90"/>
      <c r="P154" s="90"/>
      <c r="Q154" s="90"/>
      <c r="R154" s="90"/>
      <c r="S154" s="90"/>
      <c r="T154" s="90"/>
      <c r="U154" s="90"/>
      <c r="V154" s="90"/>
      <c r="W154" s="90"/>
      <c r="X154" s="90"/>
      <c r="Y154" s="75"/>
      <c r="Z154" s="5"/>
      <c r="AA154" s="5"/>
      <c r="AB154" s="5"/>
      <c r="AC154" s="38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</row>
    <row r="155" spans="1:55" hidden="1">
      <c r="A155" s="74"/>
      <c r="B155" s="74" t="s">
        <v>67</v>
      </c>
      <c r="C155" s="90"/>
      <c r="D155" s="90"/>
      <c r="E155" s="90"/>
      <c r="F155" s="90"/>
      <c r="G155" s="90"/>
      <c r="H155" s="90"/>
      <c r="I155" s="90"/>
      <c r="J155" s="90"/>
      <c r="K155" s="90"/>
      <c r="L155" s="90"/>
      <c r="M155" s="90"/>
      <c r="N155" s="90"/>
      <c r="O155" s="90"/>
      <c r="P155" s="90"/>
      <c r="Q155" s="90"/>
      <c r="R155" s="90"/>
      <c r="S155" s="90"/>
      <c r="T155" s="90"/>
      <c r="U155" s="90"/>
      <c r="V155" s="90"/>
      <c r="W155" s="90"/>
      <c r="X155" s="90"/>
      <c r="Y155" s="75"/>
      <c r="Z155" s="5"/>
      <c r="AA155" s="5"/>
      <c r="AB155" s="5"/>
      <c r="AC155" s="38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</row>
    <row r="156" spans="1:55" hidden="1">
      <c r="A156" s="74"/>
      <c r="B156" s="74" t="s">
        <v>121</v>
      </c>
      <c r="C156" s="90"/>
      <c r="D156" s="90"/>
      <c r="E156" s="90"/>
      <c r="F156" s="90"/>
      <c r="G156" s="90"/>
      <c r="H156" s="90"/>
      <c r="I156" s="90"/>
      <c r="J156" s="90"/>
      <c r="K156" s="90"/>
      <c r="L156" s="90"/>
      <c r="M156" s="90"/>
      <c r="N156" s="90"/>
      <c r="O156" s="90"/>
      <c r="P156" s="90"/>
      <c r="Q156" s="90"/>
      <c r="R156" s="90"/>
      <c r="S156" s="90"/>
      <c r="T156" s="90"/>
      <c r="U156" s="90"/>
      <c r="V156" s="90"/>
      <c r="W156" s="90"/>
      <c r="X156" s="90"/>
      <c r="Y156" s="75"/>
      <c r="Z156" s="5"/>
      <c r="AA156" s="5"/>
      <c r="AB156" s="5"/>
      <c r="AC156" s="38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</row>
    <row r="157" spans="1:55" hidden="1">
      <c r="A157" s="74"/>
      <c r="B157" s="74" t="s">
        <v>43</v>
      </c>
      <c r="C157" s="90"/>
      <c r="D157" s="90"/>
      <c r="E157" s="90"/>
      <c r="F157" s="90"/>
      <c r="G157" s="90"/>
      <c r="H157" s="90"/>
      <c r="I157" s="90"/>
      <c r="J157" s="90"/>
      <c r="K157" s="90"/>
      <c r="L157" s="90"/>
      <c r="M157" s="90"/>
      <c r="N157" s="90"/>
      <c r="O157" s="90"/>
      <c r="P157" s="90"/>
      <c r="Q157" s="90"/>
      <c r="R157" s="90"/>
      <c r="S157" s="90"/>
      <c r="T157" s="90"/>
      <c r="U157" s="90"/>
      <c r="V157" s="90"/>
      <c r="W157" s="90"/>
      <c r="X157" s="90"/>
      <c r="Y157" s="75"/>
      <c r="Z157" s="5"/>
      <c r="AA157" s="5"/>
      <c r="AB157" s="5"/>
      <c r="AC157" s="38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</row>
    <row r="158" spans="1:55" hidden="1">
      <c r="A158" s="74"/>
      <c r="B158" s="74" t="s">
        <v>44</v>
      </c>
      <c r="C158" s="90"/>
      <c r="D158" s="90"/>
      <c r="E158" s="90"/>
      <c r="F158" s="90"/>
      <c r="G158" s="90"/>
      <c r="H158" s="90"/>
      <c r="I158" s="90"/>
      <c r="J158" s="90"/>
      <c r="K158" s="90"/>
      <c r="L158" s="90"/>
      <c r="M158" s="90"/>
      <c r="N158" s="90"/>
      <c r="O158" s="90"/>
      <c r="P158" s="90"/>
      <c r="Q158" s="90"/>
      <c r="R158" s="90"/>
      <c r="S158" s="90"/>
      <c r="T158" s="90"/>
      <c r="U158" s="90"/>
      <c r="V158" s="90"/>
      <c r="W158" s="90"/>
      <c r="X158" s="90"/>
      <c r="Y158" s="75"/>
      <c r="Z158" s="5"/>
      <c r="AA158" s="5"/>
      <c r="AB158" s="5"/>
      <c r="AC158" s="38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</row>
    <row r="159" spans="1:55" hidden="1">
      <c r="A159" s="74"/>
      <c r="B159" s="74" t="s">
        <v>84</v>
      </c>
      <c r="C159" s="74"/>
      <c r="D159" s="74"/>
      <c r="E159" s="74"/>
      <c r="F159" s="74"/>
      <c r="G159" s="74"/>
      <c r="H159" s="74"/>
      <c r="I159" s="74"/>
      <c r="J159" s="74"/>
      <c r="K159" s="74"/>
      <c r="L159" s="74"/>
      <c r="M159" s="74"/>
      <c r="N159" s="74"/>
      <c r="O159" s="74"/>
      <c r="P159" s="74"/>
      <c r="Q159" s="74"/>
      <c r="R159" s="74"/>
      <c r="S159" s="74"/>
      <c r="T159" s="74"/>
      <c r="U159" s="74"/>
      <c r="V159" s="74"/>
      <c r="W159" s="74"/>
      <c r="X159" s="74"/>
      <c r="Y159" s="75"/>
      <c r="Z159" s="5"/>
      <c r="AA159" s="5"/>
      <c r="AB159" s="5"/>
      <c r="AC159" s="38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</row>
    <row r="160" spans="1:55" hidden="1">
      <c r="A160" s="74"/>
      <c r="B160" s="74" t="s">
        <v>83</v>
      </c>
      <c r="C160" s="74"/>
      <c r="D160" s="74"/>
      <c r="E160" s="74"/>
      <c r="F160" s="74"/>
      <c r="G160" s="74"/>
      <c r="H160" s="74"/>
      <c r="I160" s="74"/>
      <c r="J160" s="74"/>
      <c r="K160" s="74"/>
      <c r="L160" s="74"/>
      <c r="M160" s="74"/>
      <c r="N160" s="74"/>
      <c r="O160" s="74"/>
      <c r="P160" s="74"/>
      <c r="Q160" s="74"/>
      <c r="R160" s="74"/>
      <c r="S160" s="74"/>
      <c r="T160" s="74"/>
      <c r="U160" s="74"/>
      <c r="V160" s="74"/>
      <c r="W160" s="74"/>
      <c r="X160" s="74"/>
      <c r="Y160" s="75"/>
      <c r="Z160" s="5"/>
      <c r="AA160" s="5"/>
      <c r="AB160" s="5"/>
      <c r="AC160" s="38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</row>
    <row r="161" spans="1:55" hidden="1">
      <c r="A161" s="74"/>
      <c r="B161" s="74" t="s">
        <v>45</v>
      </c>
      <c r="C161" s="74"/>
      <c r="D161" s="74"/>
      <c r="E161" s="74"/>
      <c r="F161" s="74"/>
      <c r="G161" s="74"/>
      <c r="H161" s="74"/>
      <c r="I161" s="74"/>
      <c r="J161" s="74"/>
      <c r="K161" s="74"/>
      <c r="L161" s="74"/>
      <c r="M161" s="74"/>
      <c r="N161" s="74"/>
      <c r="O161" s="74"/>
      <c r="P161" s="74"/>
      <c r="Q161" s="74"/>
      <c r="R161" s="74"/>
      <c r="S161" s="74"/>
      <c r="T161" s="74"/>
      <c r="U161" s="74"/>
      <c r="V161" s="74"/>
      <c r="W161" s="74"/>
      <c r="X161" s="74"/>
      <c r="Y161" s="75"/>
      <c r="Z161" s="5"/>
      <c r="AA161" s="5"/>
      <c r="AB161" s="5"/>
      <c r="AC161" s="38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</row>
    <row r="162" spans="1:55" hidden="1">
      <c r="A162" s="74"/>
      <c r="B162" s="74" t="s">
        <v>68</v>
      </c>
      <c r="C162" s="74"/>
      <c r="D162" s="74"/>
      <c r="E162" s="74"/>
      <c r="F162" s="74"/>
      <c r="G162" s="74"/>
      <c r="H162" s="74"/>
      <c r="I162" s="74"/>
      <c r="J162" s="74"/>
      <c r="K162" s="74"/>
      <c r="L162" s="74"/>
      <c r="M162" s="74"/>
      <c r="N162" s="74"/>
      <c r="O162" s="74"/>
      <c r="P162" s="74"/>
      <c r="Q162" s="74"/>
      <c r="R162" s="74"/>
      <c r="S162" s="74"/>
      <c r="T162" s="74"/>
      <c r="U162" s="74"/>
      <c r="V162" s="74"/>
      <c r="W162" s="74"/>
      <c r="X162" s="74"/>
      <c r="Y162" s="75"/>
      <c r="Z162" s="5"/>
      <c r="AA162" s="5"/>
      <c r="AB162" s="5"/>
      <c r="AC162" s="38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</row>
    <row r="163" spans="1:55" hidden="1">
      <c r="A163" s="74"/>
      <c r="B163" s="74" t="s">
        <v>118</v>
      </c>
      <c r="C163" s="74"/>
      <c r="D163" s="74"/>
      <c r="E163" s="74"/>
      <c r="F163" s="74"/>
      <c r="G163" s="74"/>
      <c r="H163" s="74"/>
      <c r="I163" s="74"/>
      <c r="J163" s="74"/>
      <c r="K163" s="74"/>
      <c r="L163" s="74"/>
      <c r="M163" s="74"/>
      <c r="N163" s="74"/>
      <c r="O163" s="74"/>
      <c r="P163" s="74"/>
      <c r="Q163" s="74"/>
      <c r="R163" s="74"/>
      <c r="S163" s="74"/>
      <c r="T163" s="74"/>
      <c r="U163" s="74"/>
      <c r="V163" s="74"/>
      <c r="W163" s="74"/>
      <c r="X163" s="74"/>
      <c r="Y163" s="75"/>
      <c r="Z163" s="5"/>
      <c r="AA163" s="5"/>
      <c r="AB163" s="5"/>
      <c r="AC163" s="38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</row>
    <row r="164" spans="1:55" hidden="1">
      <c r="A164" s="74"/>
      <c r="B164" s="74" t="s">
        <v>283</v>
      </c>
      <c r="C164" s="74"/>
      <c r="D164" s="74"/>
      <c r="E164" s="74"/>
      <c r="F164" s="74"/>
      <c r="G164" s="74"/>
      <c r="H164" s="74"/>
      <c r="I164" s="74"/>
      <c r="J164" s="74"/>
      <c r="K164" s="74"/>
      <c r="L164" s="74"/>
      <c r="M164" s="74"/>
      <c r="N164" s="74"/>
      <c r="O164" s="74"/>
      <c r="P164" s="74"/>
      <c r="Q164" s="74"/>
      <c r="R164" s="74"/>
      <c r="S164" s="74"/>
      <c r="T164" s="74"/>
      <c r="U164" s="74"/>
      <c r="V164" s="74"/>
      <c r="W164" s="74"/>
      <c r="X164" s="74"/>
      <c r="Y164" s="75"/>
      <c r="Z164" s="5"/>
      <c r="AA164" s="5"/>
      <c r="AB164" s="5"/>
      <c r="AC164" s="38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</row>
    <row r="165" spans="1:55" hidden="1">
      <c r="A165" s="74"/>
      <c r="B165" s="74" t="s">
        <v>86</v>
      </c>
      <c r="C165" s="74"/>
      <c r="D165" s="74"/>
      <c r="E165" s="74"/>
      <c r="F165" s="74"/>
      <c r="G165" s="74"/>
      <c r="H165" s="74"/>
      <c r="I165" s="74"/>
      <c r="J165" s="74"/>
      <c r="K165" s="74"/>
      <c r="L165" s="74"/>
      <c r="M165" s="74"/>
      <c r="N165" s="74"/>
      <c r="O165" s="74"/>
      <c r="P165" s="74"/>
      <c r="Q165" s="74"/>
      <c r="R165" s="74"/>
      <c r="S165" s="74"/>
      <c r="T165" s="74"/>
      <c r="U165" s="74"/>
      <c r="V165" s="74"/>
      <c r="W165" s="74"/>
      <c r="X165" s="74"/>
      <c r="Y165" s="75"/>
      <c r="Z165" s="5"/>
      <c r="AA165" s="5"/>
      <c r="AB165" s="5"/>
      <c r="AC165" s="38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</row>
    <row r="166" spans="1:55" hidden="1">
      <c r="A166" s="74"/>
      <c r="B166" s="74" t="s">
        <v>122</v>
      </c>
      <c r="C166" s="74"/>
      <c r="D166" s="74"/>
      <c r="E166" s="74"/>
      <c r="F166" s="74"/>
      <c r="G166" s="74"/>
      <c r="H166" s="74"/>
      <c r="I166" s="74"/>
      <c r="J166" s="74"/>
      <c r="K166" s="74"/>
      <c r="L166" s="74"/>
      <c r="M166" s="74"/>
      <c r="N166" s="74"/>
      <c r="O166" s="74"/>
      <c r="P166" s="74"/>
      <c r="Q166" s="74"/>
      <c r="R166" s="74"/>
      <c r="S166" s="74"/>
      <c r="T166" s="74"/>
      <c r="U166" s="74"/>
      <c r="V166" s="74"/>
      <c r="W166" s="74"/>
      <c r="X166" s="74"/>
      <c r="Y166" s="75"/>
      <c r="Z166" s="5"/>
      <c r="AA166" s="5"/>
      <c r="AB166" s="5"/>
      <c r="AC166" s="38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</row>
    <row r="167" spans="1:55" hidden="1">
      <c r="A167" s="74"/>
      <c r="B167" s="74" t="s">
        <v>151</v>
      </c>
      <c r="C167" s="74"/>
      <c r="D167" s="74"/>
      <c r="E167" s="74"/>
      <c r="F167" s="74"/>
      <c r="G167" s="74"/>
      <c r="H167" s="74"/>
      <c r="I167" s="74"/>
      <c r="J167" s="74"/>
      <c r="K167" s="74"/>
      <c r="L167" s="74"/>
      <c r="M167" s="74"/>
      <c r="N167" s="74"/>
      <c r="O167" s="74"/>
      <c r="P167" s="74"/>
      <c r="Q167" s="74"/>
      <c r="R167" s="74"/>
      <c r="S167" s="74"/>
      <c r="T167" s="74"/>
      <c r="U167" s="74"/>
      <c r="V167" s="74"/>
      <c r="W167" s="74"/>
      <c r="X167" s="74"/>
      <c r="Y167" s="75"/>
      <c r="Z167" s="5"/>
      <c r="AA167" s="5"/>
      <c r="AB167" s="5"/>
      <c r="AC167" s="38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</row>
    <row r="168" spans="1:55" hidden="1">
      <c r="A168" s="74"/>
      <c r="B168" s="74" t="s">
        <v>69</v>
      </c>
      <c r="C168" s="74"/>
      <c r="D168" s="74"/>
      <c r="E168" s="74"/>
      <c r="F168" s="74"/>
      <c r="G168" s="74"/>
      <c r="H168" s="74"/>
      <c r="I168" s="74"/>
      <c r="J168" s="74"/>
      <c r="K168" s="74"/>
      <c r="L168" s="74"/>
      <c r="M168" s="74"/>
      <c r="N168" s="74"/>
      <c r="O168" s="74"/>
      <c r="P168" s="74"/>
      <c r="Q168" s="74"/>
      <c r="R168" s="74"/>
      <c r="S168" s="74"/>
      <c r="T168" s="74"/>
      <c r="U168" s="74"/>
      <c r="V168" s="74"/>
      <c r="W168" s="74"/>
      <c r="X168" s="74"/>
      <c r="Y168" s="75"/>
      <c r="Z168" s="5"/>
      <c r="AA168" s="5"/>
      <c r="AB168" s="5"/>
      <c r="AC168" s="38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</row>
    <row r="169" spans="1:55" hidden="1">
      <c r="A169" s="74"/>
      <c r="B169" s="74" t="s">
        <v>117</v>
      </c>
      <c r="C169" s="74"/>
      <c r="D169" s="74"/>
      <c r="E169" s="74"/>
      <c r="F169" s="74"/>
      <c r="G169" s="74"/>
      <c r="H169" s="74"/>
      <c r="I169" s="74"/>
      <c r="J169" s="74"/>
      <c r="K169" s="74"/>
      <c r="L169" s="74"/>
      <c r="M169" s="74"/>
      <c r="N169" s="74"/>
      <c r="O169" s="74"/>
      <c r="P169" s="74"/>
      <c r="Q169" s="74"/>
      <c r="R169" s="74"/>
      <c r="S169" s="74"/>
      <c r="T169" s="74"/>
      <c r="U169" s="74"/>
      <c r="V169" s="74"/>
      <c r="W169" s="74"/>
      <c r="X169" s="74"/>
      <c r="Y169" s="75"/>
      <c r="Z169" s="5"/>
      <c r="AA169" s="5"/>
      <c r="AB169" s="5"/>
      <c r="AC169" s="38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</row>
    <row r="170" spans="1:55" hidden="1">
      <c r="A170" s="74"/>
      <c r="B170" s="74" t="s">
        <v>255</v>
      </c>
      <c r="C170" s="74"/>
      <c r="D170" s="74"/>
      <c r="E170" s="74"/>
      <c r="F170" s="74"/>
      <c r="G170" s="74"/>
      <c r="H170" s="74"/>
      <c r="I170" s="74"/>
      <c r="J170" s="74"/>
      <c r="K170" s="74"/>
      <c r="L170" s="74"/>
      <c r="M170" s="74"/>
      <c r="N170" s="74"/>
      <c r="O170" s="74"/>
      <c r="P170" s="74"/>
      <c r="Q170" s="74"/>
      <c r="R170" s="74"/>
      <c r="S170" s="74"/>
      <c r="T170" s="74"/>
      <c r="U170" s="74"/>
      <c r="V170" s="74"/>
      <c r="W170" s="74"/>
      <c r="X170" s="74"/>
      <c r="Y170" s="75"/>
      <c r="Z170" s="5"/>
      <c r="AA170" s="5"/>
      <c r="AB170" s="5"/>
      <c r="AC170" s="38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</row>
    <row r="171" spans="1:55" hidden="1">
      <c r="A171" s="74"/>
      <c r="B171" s="74" t="s">
        <v>152</v>
      </c>
      <c r="C171" s="74"/>
      <c r="D171" s="74"/>
      <c r="E171" s="74"/>
      <c r="F171" s="74"/>
      <c r="G171" s="74"/>
      <c r="H171" s="74"/>
      <c r="I171" s="74"/>
      <c r="J171" s="74"/>
      <c r="K171" s="74"/>
      <c r="L171" s="74"/>
      <c r="M171" s="74"/>
      <c r="N171" s="74"/>
      <c r="O171" s="74"/>
      <c r="P171" s="74"/>
      <c r="Q171" s="74"/>
      <c r="R171" s="74"/>
      <c r="S171" s="74"/>
      <c r="T171" s="74"/>
      <c r="U171" s="74"/>
      <c r="V171" s="74"/>
      <c r="W171" s="74"/>
      <c r="X171" s="74"/>
      <c r="Y171" s="75"/>
      <c r="Z171" s="5"/>
      <c r="AA171" s="5"/>
      <c r="AB171" s="5"/>
      <c r="AC171" s="38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</row>
    <row r="172" spans="1:55" hidden="1">
      <c r="A172" s="74"/>
      <c r="B172" s="74" t="s">
        <v>112</v>
      </c>
      <c r="C172" s="74"/>
      <c r="D172" s="74"/>
      <c r="E172" s="74"/>
      <c r="F172" s="74"/>
      <c r="G172" s="74"/>
      <c r="H172" s="74"/>
      <c r="I172" s="74"/>
      <c r="J172" s="74"/>
      <c r="K172" s="74"/>
      <c r="L172" s="74"/>
      <c r="M172" s="74"/>
      <c r="N172" s="74"/>
      <c r="O172" s="74"/>
      <c r="P172" s="74"/>
      <c r="Q172" s="74"/>
      <c r="R172" s="74"/>
      <c r="S172" s="74"/>
      <c r="T172" s="74"/>
      <c r="U172" s="74"/>
      <c r="V172" s="74"/>
      <c r="W172" s="74"/>
      <c r="X172" s="74"/>
      <c r="Y172" s="75"/>
      <c r="Z172" s="5"/>
      <c r="AA172" s="5"/>
      <c r="AB172" s="5"/>
      <c r="AC172" s="38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</row>
    <row r="173" spans="1:55" hidden="1">
      <c r="A173" s="74"/>
      <c r="B173" s="74" t="s">
        <v>119</v>
      </c>
      <c r="C173" s="74"/>
      <c r="D173" s="74"/>
      <c r="E173" s="74"/>
      <c r="F173" s="74"/>
      <c r="G173" s="74"/>
      <c r="H173" s="74"/>
      <c r="I173" s="74"/>
      <c r="J173" s="74"/>
      <c r="K173" s="74"/>
      <c r="L173" s="74"/>
      <c r="M173" s="74"/>
      <c r="N173" s="74"/>
      <c r="O173" s="74"/>
      <c r="P173" s="74"/>
      <c r="Q173" s="74"/>
      <c r="R173" s="74"/>
      <c r="S173" s="74"/>
      <c r="T173" s="74"/>
      <c r="U173" s="74"/>
      <c r="V173" s="74"/>
      <c r="W173" s="74"/>
      <c r="X173" s="74"/>
      <c r="Y173" s="75"/>
      <c r="Z173" s="5"/>
      <c r="AA173" s="5"/>
      <c r="AB173" s="5"/>
      <c r="AC173" s="38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</row>
    <row r="174" spans="1:55" hidden="1">
      <c r="A174" s="74"/>
      <c r="B174" s="74" t="s">
        <v>114</v>
      </c>
      <c r="C174" s="74"/>
      <c r="D174" s="74"/>
      <c r="E174" s="74"/>
      <c r="F174" s="74"/>
      <c r="G174" s="74"/>
      <c r="H174" s="74"/>
      <c r="I174" s="74"/>
      <c r="J174" s="74"/>
      <c r="K174" s="74"/>
      <c r="L174" s="74"/>
      <c r="M174" s="74"/>
      <c r="N174" s="74"/>
      <c r="O174" s="74"/>
      <c r="P174" s="74"/>
      <c r="Q174" s="74"/>
      <c r="R174" s="74"/>
      <c r="S174" s="74"/>
      <c r="T174" s="74"/>
      <c r="U174" s="74"/>
      <c r="V174" s="74"/>
      <c r="W174" s="74"/>
      <c r="X174" s="74"/>
      <c r="Y174" s="75"/>
      <c r="Z174" s="5"/>
      <c r="AA174" s="5"/>
      <c r="AB174" s="5"/>
      <c r="AC174" s="38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</row>
    <row r="175" spans="1:55" hidden="1">
      <c r="A175" s="74"/>
      <c r="B175" s="74" t="s">
        <v>153</v>
      </c>
      <c r="C175" s="74"/>
      <c r="D175" s="74"/>
      <c r="E175" s="74"/>
      <c r="F175" s="74"/>
      <c r="G175" s="74"/>
      <c r="H175" s="74"/>
      <c r="I175" s="74"/>
      <c r="J175" s="74"/>
      <c r="K175" s="74"/>
      <c r="L175" s="74"/>
      <c r="M175" s="74"/>
      <c r="N175" s="74"/>
      <c r="O175" s="74"/>
      <c r="P175" s="74"/>
      <c r="Q175" s="74"/>
      <c r="R175" s="74"/>
      <c r="S175" s="74"/>
      <c r="T175" s="74"/>
      <c r="U175" s="74"/>
      <c r="V175" s="74"/>
      <c r="W175" s="74"/>
      <c r="X175" s="74"/>
      <c r="Y175" s="75"/>
      <c r="Z175" s="5"/>
      <c r="AA175" s="5"/>
      <c r="AB175" s="5"/>
      <c r="AC175" s="38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</row>
    <row r="176" spans="1:55" hidden="1">
      <c r="A176" s="74"/>
      <c r="B176" s="74" t="s">
        <v>113</v>
      </c>
      <c r="C176" s="74"/>
      <c r="D176" s="74"/>
      <c r="E176" s="74"/>
      <c r="F176" s="74"/>
      <c r="G176" s="74"/>
      <c r="H176" s="74"/>
      <c r="I176" s="74"/>
      <c r="J176" s="74"/>
      <c r="K176" s="74"/>
      <c r="L176" s="74"/>
      <c r="M176" s="74"/>
      <c r="N176" s="74"/>
      <c r="O176" s="74"/>
      <c r="P176" s="74"/>
      <c r="Q176" s="74"/>
      <c r="R176" s="74"/>
      <c r="S176" s="74"/>
      <c r="T176" s="74"/>
      <c r="U176" s="74"/>
      <c r="V176" s="74"/>
      <c r="W176" s="74"/>
      <c r="X176" s="74"/>
      <c r="Y176" s="75"/>
      <c r="Z176" s="5"/>
      <c r="AA176" s="5"/>
      <c r="AB176" s="5"/>
      <c r="AC176" s="38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</row>
    <row r="177" spans="1:55" hidden="1">
      <c r="A177" s="74"/>
      <c r="B177" s="74" t="s">
        <v>154</v>
      </c>
      <c r="C177" s="74"/>
      <c r="D177" s="74"/>
      <c r="E177" s="74"/>
      <c r="F177" s="74"/>
      <c r="G177" s="74"/>
      <c r="H177" s="74"/>
      <c r="I177" s="74"/>
      <c r="J177" s="74"/>
      <c r="K177" s="74"/>
      <c r="L177" s="74"/>
      <c r="M177" s="74"/>
      <c r="N177" s="74"/>
      <c r="O177" s="74"/>
      <c r="P177" s="74"/>
      <c r="Q177" s="74"/>
      <c r="R177" s="74"/>
      <c r="S177" s="74"/>
      <c r="T177" s="74"/>
      <c r="U177" s="74"/>
      <c r="V177" s="74"/>
      <c r="W177" s="74"/>
      <c r="X177" s="74"/>
      <c r="Y177" s="75"/>
      <c r="Z177" s="5"/>
      <c r="AA177" s="5"/>
      <c r="AB177" s="5"/>
      <c r="AC177" s="38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</row>
    <row r="178" spans="1:55" hidden="1">
      <c r="A178" s="74"/>
      <c r="B178" s="74" t="s">
        <v>134</v>
      </c>
      <c r="C178" s="74"/>
      <c r="D178" s="74"/>
      <c r="E178" s="74"/>
      <c r="F178" s="74"/>
      <c r="G178" s="74"/>
      <c r="H178" s="74"/>
      <c r="I178" s="74"/>
      <c r="J178" s="74"/>
      <c r="K178" s="74"/>
      <c r="L178" s="74"/>
      <c r="M178" s="74"/>
      <c r="N178" s="74"/>
      <c r="O178" s="74"/>
      <c r="P178" s="74"/>
      <c r="Q178" s="74"/>
      <c r="R178" s="74"/>
      <c r="S178" s="74"/>
      <c r="T178" s="74"/>
      <c r="U178" s="74"/>
      <c r="V178" s="74"/>
      <c r="W178" s="74"/>
      <c r="X178" s="74"/>
      <c r="Y178" s="75"/>
      <c r="Z178" s="5"/>
      <c r="AA178" s="5"/>
      <c r="AB178" s="5"/>
      <c r="AC178" s="38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</row>
    <row r="179" spans="1:55" hidden="1">
      <c r="A179" s="74"/>
      <c r="B179" s="74" t="s">
        <v>139</v>
      </c>
      <c r="C179" s="74"/>
      <c r="D179" s="74"/>
      <c r="E179" s="74"/>
      <c r="F179" s="74"/>
      <c r="G179" s="74"/>
      <c r="H179" s="74"/>
      <c r="I179" s="74"/>
      <c r="J179" s="74"/>
      <c r="K179" s="74"/>
      <c r="L179" s="74"/>
      <c r="M179" s="74"/>
      <c r="N179" s="74"/>
      <c r="O179" s="74"/>
      <c r="P179" s="74"/>
      <c r="Q179" s="74"/>
      <c r="R179" s="74"/>
      <c r="S179" s="74"/>
      <c r="T179" s="74"/>
      <c r="U179" s="74"/>
      <c r="V179" s="74"/>
      <c r="W179" s="74"/>
      <c r="X179" s="74"/>
      <c r="Y179" s="75"/>
      <c r="Z179" s="5"/>
      <c r="AA179" s="5"/>
      <c r="AB179" s="5"/>
      <c r="AC179" s="38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</row>
    <row r="180" spans="1:55" hidden="1">
      <c r="A180" s="74"/>
      <c r="B180" s="74" t="s">
        <v>336</v>
      </c>
      <c r="C180" s="74"/>
      <c r="D180" s="74"/>
      <c r="E180" s="74"/>
      <c r="F180" s="74"/>
      <c r="G180" s="74"/>
      <c r="H180" s="74"/>
      <c r="I180" s="74"/>
      <c r="J180" s="74"/>
      <c r="K180" s="74"/>
      <c r="L180" s="74"/>
      <c r="M180" s="74"/>
      <c r="N180" s="74"/>
      <c r="O180" s="74"/>
      <c r="P180" s="74"/>
      <c r="Q180" s="74"/>
      <c r="R180" s="74"/>
      <c r="S180" s="74"/>
      <c r="T180" s="74"/>
      <c r="U180" s="74"/>
      <c r="V180" s="74"/>
      <c r="W180" s="74"/>
      <c r="X180" s="74"/>
      <c r="Y180" s="75"/>
      <c r="Z180" s="5"/>
      <c r="AA180" s="5"/>
      <c r="AB180" s="5"/>
      <c r="AC180" s="38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</row>
    <row r="181" spans="1:55" hidden="1">
      <c r="A181" s="74"/>
      <c r="B181" s="74" t="s">
        <v>140</v>
      </c>
      <c r="C181" s="74"/>
      <c r="D181" s="74"/>
      <c r="E181" s="74"/>
      <c r="F181" s="74"/>
      <c r="G181" s="74"/>
      <c r="H181" s="74"/>
      <c r="I181" s="74"/>
      <c r="J181" s="74"/>
      <c r="K181" s="74"/>
      <c r="L181" s="74"/>
      <c r="M181" s="74"/>
      <c r="N181" s="74"/>
      <c r="O181" s="74"/>
      <c r="P181" s="74"/>
      <c r="Q181" s="74"/>
      <c r="R181" s="74"/>
      <c r="S181" s="74"/>
      <c r="T181" s="74"/>
      <c r="U181" s="74"/>
      <c r="V181" s="74"/>
      <c r="W181" s="74"/>
      <c r="X181" s="74"/>
      <c r="Y181" s="75"/>
      <c r="Z181" s="5"/>
      <c r="AA181" s="5"/>
      <c r="AB181" s="5"/>
      <c r="AC181" s="38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</row>
    <row r="182" spans="1:55" hidden="1">
      <c r="A182" s="74"/>
      <c r="B182" s="74" t="s">
        <v>355</v>
      </c>
      <c r="C182" s="74"/>
      <c r="D182" s="74"/>
      <c r="E182" s="74"/>
      <c r="F182" s="74"/>
      <c r="G182" s="74"/>
      <c r="H182" s="74"/>
      <c r="I182" s="74"/>
      <c r="J182" s="74"/>
      <c r="K182" s="74"/>
      <c r="L182" s="74"/>
      <c r="M182" s="74"/>
      <c r="N182" s="74"/>
      <c r="O182" s="74"/>
      <c r="P182" s="74"/>
      <c r="Q182" s="74"/>
      <c r="R182" s="74"/>
      <c r="S182" s="74"/>
      <c r="T182" s="74"/>
      <c r="U182" s="74"/>
      <c r="V182" s="74"/>
      <c r="W182" s="74"/>
      <c r="X182" s="74"/>
      <c r="Y182" s="75"/>
      <c r="Z182" s="5"/>
      <c r="AA182" s="5"/>
      <c r="AB182" s="5"/>
      <c r="AC182" s="38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</row>
    <row r="183" spans="1:55" hidden="1">
      <c r="A183" s="74"/>
      <c r="B183" s="74" t="s">
        <v>256</v>
      </c>
      <c r="C183" s="74"/>
      <c r="D183" s="74"/>
      <c r="E183" s="74"/>
      <c r="F183" s="74"/>
      <c r="G183" s="74"/>
      <c r="H183" s="74"/>
      <c r="I183" s="74"/>
      <c r="J183" s="74"/>
      <c r="K183" s="74"/>
      <c r="L183" s="74"/>
      <c r="M183" s="74"/>
      <c r="N183" s="74"/>
      <c r="O183" s="74"/>
      <c r="P183" s="74"/>
      <c r="Q183" s="74"/>
      <c r="R183" s="74"/>
      <c r="S183" s="74"/>
      <c r="T183" s="74"/>
      <c r="U183" s="74"/>
      <c r="V183" s="74"/>
      <c r="W183" s="74"/>
      <c r="X183" s="74"/>
      <c r="Y183" s="75"/>
      <c r="Z183" s="5"/>
      <c r="AA183" s="5"/>
      <c r="AB183" s="5"/>
      <c r="AC183" s="38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</row>
    <row r="184" spans="1:55" hidden="1">
      <c r="A184" s="74"/>
      <c r="B184" s="74" t="s">
        <v>257</v>
      </c>
      <c r="C184" s="74"/>
      <c r="D184" s="74"/>
      <c r="E184" s="74"/>
      <c r="F184" s="74"/>
      <c r="G184" s="74"/>
      <c r="H184" s="74"/>
      <c r="I184" s="74"/>
      <c r="J184" s="74"/>
      <c r="K184" s="74"/>
      <c r="L184" s="74"/>
      <c r="M184" s="74"/>
      <c r="N184" s="74"/>
      <c r="O184" s="74"/>
      <c r="P184" s="74"/>
      <c r="Q184" s="74"/>
      <c r="R184" s="74"/>
      <c r="S184" s="74"/>
      <c r="T184" s="74"/>
      <c r="U184" s="74"/>
      <c r="V184" s="74"/>
      <c r="W184" s="74"/>
      <c r="X184" s="74"/>
      <c r="Y184" s="75"/>
      <c r="Z184" s="5"/>
      <c r="AA184" s="5"/>
      <c r="AB184" s="5"/>
      <c r="AC184" s="38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</row>
    <row r="185" spans="1:55" hidden="1">
      <c r="A185" s="74"/>
      <c r="B185" s="74" t="s">
        <v>70</v>
      </c>
      <c r="C185" s="74"/>
      <c r="D185" s="74"/>
      <c r="E185" s="74"/>
      <c r="F185" s="74"/>
      <c r="G185" s="74"/>
      <c r="H185" s="74"/>
      <c r="I185" s="74"/>
      <c r="J185" s="74"/>
      <c r="K185" s="74"/>
      <c r="L185" s="74"/>
      <c r="M185" s="74"/>
      <c r="N185" s="74"/>
      <c r="O185" s="74"/>
      <c r="P185" s="74"/>
      <c r="Q185" s="74"/>
      <c r="R185" s="74"/>
      <c r="S185" s="74"/>
      <c r="T185" s="74"/>
      <c r="U185" s="74"/>
      <c r="V185" s="74"/>
      <c r="W185" s="74"/>
      <c r="X185" s="74"/>
      <c r="Y185" s="75"/>
      <c r="Z185" s="5"/>
      <c r="AA185" s="5"/>
      <c r="AB185" s="5"/>
      <c r="AC185" s="38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</row>
    <row r="186" spans="1:55" hidden="1">
      <c r="A186" s="74"/>
      <c r="B186" s="74" t="s">
        <v>90</v>
      </c>
      <c r="C186" s="74"/>
      <c r="D186" s="74"/>
      <c r="E186" s="74"/>
      <c r="F186" s="74"/>
      <c r="G186" s="74"/>
      <c r="H186" s="74"/>
      <c r="I186" s="74"/>
      <c r="J186" s="74"/>
      <c r="K186" s="74"/>
      <c r="L186" s="74"/>
      <c r="M186" s="74"/>
      <c r="N186" s="74"/>
      <c r="O186" s="74"/>
      <c r="P186" s="74"/>
      <c r="Q186" s="74"/>
      <c r="R186" s="74"/>
      <c r="S186" s="74"/>
      <c r="T186" s="74"/>
      <c r="U186" s="74"/>
      <c r="V186" s="74"/>
      <c r="W186" s="74"/>
      <c r="X186" s="74"/>
      <c r="Y186" s="75"/>
      <c r="Z186" s="5"/>
      <c r="AA186" s="5"/>
      <c r="AB186" s="5"/>
      <c r="AC186" s="38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</row>
    <row r="187" spans="1:55" hidden="1">
      <c r="A187" s="74"/>
      <c r="B187" s="74" t="s">
        <v>46</v>
      </c>
      <c r="C187" s="74"/>
      <c r="D187" s="74"/>
      <c r="E187" s="74"/>
      <c r="F187" s="74"/>
      <c r="G187" s="74"/>
      <c r="H187" s="74"/>
      <c r="I187" s="74"/>
      <c r="J187" s="74"/>
      <c r="K187" s="74"/>
      <c r="L187" s="74"/>
      <c r="M187" s="74"/>
      <c r="N187" s="74"/>
      <c r="O187" s="74"/>
      <c r="P187" s="74"/>
      <c r="Q187" s="74"/>
      <c r="R187" s="74"/>
      <c r="S187" s="74"/>
      <c r="T187" s="74"/>
      <c r="U187" s="74"/>
      <c r="V187" s="74"/>
      <c r="W187" s="74"/>
      <c r="X187" s="74"/>
      <c r="Y187" s="75"/>
      <c r="Z187" s="5"/>
      <c r="AA187" s="5"/>
      <c r="AB187" s="5"/>
      <c r="AC187" s="38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</row>
    <row r="188" spans="1:55" hidden="1">
      <c r="A188" s="74"/>
      <c r="B188" s="74" t="s">
        <v>102</v>
      </c>
      <c r="C188" s="74"/>
      <c r="D188" s="74"/>
      <c r="E188" s="74"/>
      <c r="F188" s="74"/>
      <c r="G188" s="74"/>
      <c r="H188" s="74"/>
      <c r="I188" s="74"/>
      <c r="J188" s="74"/>
      <c r="K188" s="74"/>
      <c r="L188" s="74"/>
      <c r="M188" s="74"/>
      <c r="N188" s="74"/>
      <c r="O188" s="74"/>
      <c r="P188" s="74"/>
      <c r="Q188" s="74"/>
      <c r="R188" s="74"/>
      <c r="S188" s="74"/>
      <c r="T188" s="74"/>
      <c r="U188" s="74"/>
      <c r="V188" s="74"/>
      <c r="W188" s="74"/>
      <c r="X188" s="74"/>
      <c r="Y188" s="75"/>
      <c r="Z188" s="5"/>
      <c r="AA188" s="5"/>
      <c r="AB188" s="5"/>
      <c r="AC188" s="38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</row>
    <row r="189" spans="1:55" hidden="1">
      <c r="A189" s="74"/>
      <c r="B189" s="74" t="s">
        <v>155</v>
      </c>
      <c r="C189" s="74"/>
      <c r="D189" s="74"/>
      <c r="E189" s="74"/>
      <c r="F189" s="74"/>
      <c r="G189" s="74"/>
      <c r="H189" s="74"/>
      <c r="I189" s="74"/>
      <c r="J189" s="74"/>
      <c r="K189" s="74"/>
      <c r="L189" s="74"/>
      <c r="M189" s="74"/>
      <c r="N189" s="74"/>
      <c r="O189" s="74"/>
      <c r="P189" s="74"/>
      <c r="Q189" s="74"/>
      <c r="R189" s="74"/>
      <c r="S189" s="74"/>
      <c r="T189" s="74"/>
      <c r="U189" s="74"/>
      <c r="V189" s="74"/>
      <c r="W189" s="74"/>
      <c r="X189" s="74"/>
      <c r="Y189" s="75"/>
      <c r="Z189" s="5"/>
      <c r="AA189" s="5"/>
      <c r="AB189" s="5"/>
      <c r="AC189" s="38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</row>
    <row r="190" spans="1:55" hidden="1">
      <c r="A190" s="74"/>
      <c r="B190" s="74" t="s">
        <v>47</v>
      </c>
      <c r="C190" s="74"/>
      <c r="D190" s="74"/>
      <c r="E190" s="74"/>
      <c r="F190" s="74"/>
      <c r="G190" s="74"/>
      <c r="H190" s="74"/>
      <c r="I190" s="74"/>
      <c r="J190" s="74"/>
      <c r="K190" s="74"/>
      <c r="L190" s="74"/>
      <c r="M190" s="74"/>
      <c r="N190" s="74"/>
      <c r="O190" s="74"/>
      <c r="P190" s="74"/>
      <c r="Q190" s="74"/>
      <c r="R190" s="74"/>
      <c r="S190" s="74"/>
      <c r="T190" s="74"/>
      <c r="U190" s="74"/>
      <c r="V190" s="74"/>
      <c r="W190" s="74"/>
      <c r="X190" s="74"/>
      <c r="Y190" s="75"/>
      <c r="Z190" s="5"/>
      <c r="AA190" s="5"/>
      <c r="AB190" s="5"/>
      <c r="AC190" s="38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</row>
    <row r="191" spans="1:55" hidden="1">
      <c r="A191" s="74"/>
      <c r="B191" s="74" t="s">
        <v>156</v>
      </c>
      <c r="C191" s="74"/>
      <c r="D191" s="74"/>
      <c r="E191" s="74"/>
      <c r="F191" s="74"/>
      <c r="G191" s="74"/>
      <c r="H191" s="74"/>
      <c r="I191" s="74"/>
      <c r="J191" s="74"/>
      <c r="K191" s="74"/>
      <c r="L191" s="74"/>
      <c r="M191" s="74"/>
      <c r="N191" s="74"/>
      <c r="O191" s="74"/>
      <c r="P191" s="74"/>
      <c r="Q191" s="74"/>
      <c r="R191" s="74"/>
      <c r="S191" s="74"/>
      <c r="T191" s="74"/>
      <c r="U191" s="74"/>
      <c r="V191" s="74"/>
      <c r="W191" s="74"/>
      <c r="X191" s="74"/>
      <c r="Y191" s="75"/>
      <c r="Z191" s="5"/>
      <c r="AA191" s="5"/>
      <c r="AB191" s="5"/>
      <c r="AC191" s="38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</row>
    <row r="192" spans="1:55" hidden="1">
      <c r="A192" s="74"/>
      <c r="B192" s="52" t="s">
        <v>71</v>
      </c>
      <c r="C192" s="74"/>
      <c r="D192" s="74"/>
      <c r="E192" s="74"/>
      <c r="F192" s="74"/>
      <c r="G192" s="74"/>
      <c r="H192" s="74"/>
      <c r="I192" s="74"/>
      <c r="J192" s="74"/>
      <c r="K192" s="74"/>
      <c r="L192" s="74"/>
      <c r="M192" s="74"/>
      <c r="N192" s="74"/>
      <c r="O192" s="74"/>
      <c r="P192" s="74"/>
      <c r="Q192" s="74"/>
      <c r="R192" s="74"/>
      <c r="S192" s="74"/>
      <c r="T192" s="74"/>
      <c r="U192" s="74"/>
      <c r="V192" s="74"/>
      <c r="W192" s="74"/>
      <c r="X192" s="74"/>
      <c r="Y192" s="75"/>
      <c r="Z192" s="5"/>
      <c r="AA192" s="5"/>
      <c r="AB192" s="5"/>
      <c r="AC192" s="38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</row>
    <row r="193" spans="1:55" hidden="1">
      <c r="A193" s="74"/>
      <c r="B193" s="74" t="s">
        <v>108</v>
      </c>
      <c r="C193" s="74"/>
      <c r="D193" s="74"/>
      <c r="E193" s="74"/>
      <c r="F193" s="74"/>
      <c r="G193" s="74"/>
      <c r="H193" s="74"/>
      <c r="I193" s="74"/>
      <c r="J193" s="74"/>
      <c r="K193" s="74"/>
      <c r="L193" s="74"/>
      <c r="M193" s="74"/>
      <c r="N193" s="74"/>
      <c r="O193" s="74"/>
      <c r="P193" s="74"/>
      <c r="Q193" s="74"/>
      <c r="R193" s="74"/>
      <c r="S193" s="74"/>
      <c r="T193" s="74"/>
      <c r="U193" s="74"/>
      <c r="V193" s="74"/>
      <c r="W193" s="74"/>
      <c r="X193" s="74"/>
      <c r="Y193" s="75"/>
      <c r="Z193" s="5"/>
      <c r="AA193" s="5"/>
      <c r="AB193" s="5"/>
      <c r="AC193" s="38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</row>
    <row r="194" spans="1:55" hidden="1">
      <c r="A194" s="74"/>
      <c r="B194" s="74" t="s">
        <v>48</v>
      </c>
      <c r="C194" s="74"/>
      <c r="D194" s="74"/>
      <c r="E194" s="74"/>
      <c r="F194" s="74"/>
      <c r="G194" s="74"/>
      <c r="H194" s="74"/>
      <c r="I194" s="74"/>
      <c r="J194" s="74"/>
      <c r="K194" s="74"/>
      <c r="L194" s="74"/>
      <c r="M194" s="74"/>
      <c r="N194" s="74"/>
      <c r="O194" s="74"/>
      <c r="P194" s="74"/>
      <c r="Q194" s="74"/>
      <c r="R194" s="74"/>
      <c r="S194" s="74"/>
      <c r="T194" s="74"/>
      <c r="U194" s="74"/>
      <c r="V194" s="74"/>
      <c r="W194" s="74"/>
      <c r="X194" s="74"/>
      <c r="Y194" s="75"/>
      <c r="Z194" s="5"/>
      <c r="AA194" s="5"/>
      <c r="AB194" s="5"/>
      <c r="AC194" s="38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</row>
    <row r="195" spans="1:55" hidden="1">
      <c r="A195" s="74"/>
      <c r="B195" s="74" t="s">
        <v>49</v>
      </c>
      <c r="C195" s="74"/>
      <c r="D195" s="74"/>
      <c r="E195" s="74"/>
      <c r="F195" s="74"/>
      <c r="G195" s="74"/>
      <c r="H195" s="74"/>
      <c r="I195" s="74"/>
      <c r="J195" s="74"/>
      <c r="K195" s="74"/>
      <c r="L195" s="74"/>
      <c r="M195" s="74"/>
      <c r="N195" s="74"/>
      <c r="O195" s="74"/>
      <c r="P195" s="74"/>
      <c r="Q195" s="74"/>
      <c r="R195" s="74"/>
      <c r="S195" s="74"/>
      <c r="T195" s="74"/>
      <c r="U195" s="74"/>
      <c r="V195" s="74"/>
      <c r="W195" s="74"/>
      <c r="X195" s="74"/>
      <c r="Y195" s="75"/>
      <c r="Z195" s="5"/>
      <c r="AA195" s="5"/>
      <c r="AB195" s="5"/>
      <c r="AC195" s="38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</row>
    <row r="196" spans="1:55" hidden="1">
      <c r="A196" s="74"/>
      <c r="B196" s="74" t="s">
        <v>89</v>
      </c>
      <c r="C196" s="74"/>
      <c r="D196" s="74"/>
      <c r="E196" s="74"/>
      <c r="F196" s="74"/>
      <c r="G196" s="74"/>
      <c r="H196" s="74"/>
      <c r="I196" s="74"/>
      <c r="J196" s="74"/>
      <c r="K196" s="74"/>
      <c r="L196" s="74"/>
      <c r="M196" s="74"/>
      <c r="N196" s="74"/>
      <c r="O196" s="74"/>
      <c r="P196" s="74"/>
      <c r="Q196" s="74"/>
      <c r="R196" s="74"/>
      <c r="S196" s="74"/>
      <c r="T196" s="74"/>
      <c r="U196" s="74"/>
      <c r="V196" s="74"/>
      <c r="W196" s="74"/>
      <c r="X196" s="74"/>
      <c r="Y196" s="75"/>
      <c r="Z196" s="5"/>
      <c r="AA196" s="5"/>
      <c r="AB196" s="5"/>
      <c r="AC196" s="38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</row>
    <row r="197" spans="1:55" hidden="1">
      <c r="A197" s="74"/>
      <c r="B197" s="74" t="s">
        <v>72</v>
      </c>
      <c r="C197" s="74"/>
      <c r="D197" s="74"/>
      <c r="E197" s="74"/>
      <c r="F197" s="74"/>
      <c r="G197" s="74"/>
      <c r="H197" s="74"/>
      <c r="I197" s="74"/>
      <c r="J197" s="74"/>
      <c r="K197" s="74"/>
      <c r="L197" s="74"/>
      <c r="M197" s="74"/>
      <c r="N197" s="74"/>
      <c r="O197" s="74"/>
      <c r="P197" s="74"/>
      <c r="Q197" s="74"/>
      <c r="R197" s="74"/>
      <c r="S197" s="74"/>
      <c r="T197" s="74"/>
      <c r="U197" s="74"/>
      <c r="V197" s="74"/>
      <c r="W197" s="74"/>
      <c r="X197" s="74"/>
      <c r="Y197" s="75"/>
      <c r="Z197" s="5"/>
      <c r="AA197" s="5"/>
      <c r="AB197" s="5"/>
      <c r="AC197" s="38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</row>
    <row r="198" spans="1:55" hidden="1">
      <c r="A198" s="74"/>
      <c r="B198" s="74" t="s">
        <v>73</v>
      </c>
      <c r="C198" s="74"/>
      <c r="D198" s="74"/>
      <c r="E198" s="74"/>
      <c r="F198" s="74"/>
      <c r="G198" s="74"/>
      <c r="H198" s="74"/>
      <c r="I198" s="74"/>
      <c r="J198" s="74"/>
      <c r="K198" s="74"/>
      <c r="L198" s="74"/>
      <c r="M198" s="74"/>
      <c r="N198" s="74"/>
      <c r="O198" s="74"/>
      <c r="P198" s="74"/>
      <c r="Q198" s="74"/>
      <c r="R198" s="74"/>
      <c r="S198" s="74"/>
      <c r="T198" s="74"/>
      <c r="U198" s="74"/>
      <c r="V198" s="74"/>
      <c r="W198" s="74"/>
      <c r="X198" s="74"/>
      <c r="Y198" s="75"/>
      <c r="Z198" s="5"/>
      <c r="AA198" s="5"/>
      <c r="AB198" s="5"/>
      <c r="AC198" s="38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</row>
    <row r="199" spans="1:55" hidden="1">
      <c r="A199" s="74"/>
      <c r="B199" s="74" t="s">
        <v>50</v>
      </c>
      <c r="C199" s="74"/>
      <c r="D199" s="74"/>
      <c r="E199" s="74"/>
      <c r="F199" s="74"/>
      <c r="G199" s="74"/>
      <c r="H199" s="74"/>
      <c r="I199" s="74"/>
      <c r="J199" s="74"/>
      <c r="K199" s="74"/>
      <c r="L199" s="74"/>
      <c r="M199" s="74"/>
      <c r="N199" s="74"/>
      <c r="O199" s="74"/>
      <c r="P199" s="74"/>
      <c r="Q199" s="74"/>
      <c r="R199" s="74"/>
      <c r="S199" s="74"/>
      <c r="T199" s="74"/>
      <c r="U199" s="74"/>
      <c r="V199" s="74"/>
      <c r="W199" s="74"/>
      <c r="X199" s="74"/>
      <c r="Y199" s="75"/>
      <c r="Z199" s="5"/>
      <c r="AA199" s="5"/>
      <c r="AB199" s="5"/>
      <c r="AC199" s="38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</row>
    <row r="200" spans="1:55" hidden="1">
      <c r="A200" s="74"/>
      <c r="B200" s="74" t="s">
        <v>93</v>
      </c>
      <c r="C200" s="74"/>
      <c r="D200" s="74"/>
      <c r="E200" s="74"/>
      <c r="F200" s="74"/>
      <c r="G200" s="74"/>
      <c r="H200" s="74"/>
      <c r="I200" s="74"/>
      <c r="J200" s="74"/>
      <c r="K200" s="74"/>
      <c r="L200" s="74"/>
      <c r="M200" s="74"/>
      <c r="N200" s="74"/>
      <c r="O200" s="74"/>
      <c r="P200" s="74"/>
      <c r="Q200" s="74"/>
      <c r="R200" s="74"/>
      <c r="S200" s="74"/>
      <c r="T200" s="74"/>
      <c r="U200" s="74"/>
      <c r="V200" s="74"/>
      <c r="W200" s="74"/>
      <c r="X200" s="74"/>
      <c r="Y200" s="75"/>
      <c r="Z200" s="5"/>
      <c r="AA200" s="5"/>
      <c r="AB200" s="5"/>
      <c r="AC200" s="38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</row>
    <row r="201" spans="1:55" hidden="1">
      <c r="A201" s="74"/>
      <c r="B201" s="74" t="s">
        <v>142</v>
      </c>
      <c r="C201" s="74"/>
      <c r="D201" s="74"/>
      <c r="E201" s="74"/>
      <c r="F201" s="74"/>
      <c r="G201" s="74"/>
      <c r="H201" s="74"/>
      <c r="I201" s="74"/>
      <c r="J201" s="74"/>
      <c r="K201" s="74"/>
      <c r="L201" s="74"/>
      <c r="M201" s="74"/>
      <c r="N201" s="74"/>
      <c r="O201" s="74"/>
      <c r="P201" s="74"/>
      <c r="Q201" s="74"/>
      <c r="R201" s="74"/>
      <c r="S201" s="74"/>
      <c r="T201" s="74"/>
      <c r="U201" s="74"/>
      <c r="V201" s="74"/>
      <c r="W201" s="74"/>
      <c r="X201" s="74"/>
      <c r="Y201" s="74"/>
    </row>
    <row r="202" spans="1:55" hidden="1">
      <c r="A202" s="74"/>
      <c r="B202" s="74" t="s">
        <v>337</v>
      </c>
      <c r="C202" s="74"/>
      <c r="D202" s="74"/>
      <c r="E202" s="74"/>
      <c r="F202" s="74"/>
      <c r="G202" s="74"/>
      <c r="H202" s="74"/>
      <c r="I202" s="74"/>
      <c r="J202" s="74"/>
      <c r="K202" s="74"/>
      <c r="L202" s="74"/>
      <c r="M202" s="74"/>
      <c r="N202" s="74"/>
      <c r="O202" s="74"/>
      <c r="P202" s="74"/>
      <c r="Q202" s="74"/>
      <c r="R202" s="74"/>
      <c r="S202" s="74"/>
      <c r="T202" s="74"/>
      <c r="U202" s="74"/>
      <c r="V202" s="74"/>
      <c r="W202" s="74"/>
      <c r="X202" s="74"/>
      <c r="Y202" s="74"/>
    </row>
    <row r="203" spans="1:55" hidden="1">
      <c r="A203" s="74"/>
      <c r="B203" s="74" t="s">
        <v>88</v>
      </c>
      <c r="C203" s="74"/>
      <c r="D203" s="74"/>
      <c r="E203" s="74"/>
      <c r="F203" s="74"/>
      <c r="G203" s="74"/>
      <c r="H203" s="74"/>
      <c r="I203" s="74"/>
      <c r="J203" s="74"/>
      <c r="K203" s="74"/>
      <c r="L203" s="74"/>
      <c r="M203" s="74"/>
      <c r="N203" s="74"/>
      <c r="O203" s="74"/>
      <c r="P203" s="74"/>
      <c r="Q203" s="74"/>
      <c r="R203" s="74"/>
      <c r="S203" s="74"/>
      <c r="T203" s="74"/>
      <c r="U203" s="74"/>
      <c r="V203" s="74"/>
      <c r="W203" s="74"/>
      <c r="X203" s="74"/>
      <c r="Y203" s="74"/>
    </row>
    <row r="204" spans="1:55" hidden="1">
      <c r="A204" s="74"/>
      <c r="B204" s="74" t="s">
        <v>91</v>
      </c>
      <c r="C204" s="74"/>
      <c r="D204" s="74"/>
      <c r="E204" s="74"/>
      <c r="F204" s="74"/>
      <c r="G204" s="74"/>
      <c r="H204" s="74"/>
      <c r="I204" s="74"/>
      <c r="J204" s="74"/>
      <c r="K204" s="74"/>
      <c r="L204" s="74"/>
      <c r="M204" s="74"/>
      <c r="N204" s="74"/>
      <c r="O204" s="74"/>
      <c r="P204" s="74"/>
      <c r="Q204" s="74"/>
      <c r="R204" s="74"/>
      <c r="S204" s="74"/>
      <c r="T204" s="74"/>
      <c r="U204" s="74"/>
      <c r="V204" s="74"/>
      <c r="W204" s="74"/>
      <c r="X204" s="74"/>
      <c r="Y204" s="74"/>
    </row>
    <row r="205" spans="1:55" hidden="1">
      <c r="A205" s="74"/>
      <c r="B205" s="74" t="s">
        <v>356</v>
      </c>
      <c r="C205" s="74"/>
      <c r="D205" s="74"/>
      <c r="E205" s="74"/>
      <c r="F205" s="74"/>
      <c r="G205" s="74"/>
      <c r="H205" s="74"/>
      <c r="I205" s="74"/>
      <c r="J205" s="74"/>
      <c r="K205" s="74"/>
      <c r="L205" s="74"/>
      <c r="M205" s="74"/>
      <c r="N205" s="74"/>
      <c r="O205" s="74"/>
      <c r="P205" s="74"/>
      <c r="Q205" s="74"/>
      <c r="R205" s="74"/>
      <c r="S205" s="74"/>
      <c r="T205" s="74"/>
      <c r="U205" s="74"/>
      <c r="V205" s="74"/>
      <c r="W205" s="74"/>
      <c r="X205" s="74"/>
      <c r="Y205" s="74"/>
    </row>
    <row r="206" spans="1:55" hidden="1">
      <c r="A206" s="74"/>
      <c r="B206" s="74"/>
      <c r="C206" s="74"/>
      <c r="D206" s="74"/>
      <c r="E206" s="74"/>
      <c r="F206" s="74"/>
      <c r="G206" s="74"/>
      <c r="H206" s="74"/>
      <c r="I206" s="74"/>
      <c r="J206" s="74"/>
      <c r="K206" s="74"/>
      <c r="L206" s="74"/>
      <c r="M206" s="74"/>
      <c r="N206" s="74"/>
      <c r="O206" s="74"/>
      <c r="P206" s="74"/>
      <c r="Q206" s="74"/>
      <c r="R206" s="74"/>
      <c r="S206" s="74"/>
      <c r="T206" s="74"/>
      <c r="U206" s="74"/>
      <c r="V206" s="74"/>
      <c r="W206" s="74"/>
      <c r="X206" s="74"/>
      <c r="Y206" s="74"/>
    </row>
    <row r="207" spans="1:55" hidden="1">
      <c r="A207" s="74"/>
      <c r="B207" s="74"/>
      <c r="C207" s="74"/>
      <c r="D207" s="74"/>
      <c r="E207" s="74"/>
      <c r="F207" s="74"/>
      <c r="G207" s="74"/>
      <c r="H207" s="74"/>
      <c r="I207" s="74"/>
      <c r="J207" s="74"/>
      <c r="K207" s="74"/>
      <c r="L207" s="74"/>
      <c r="M207" s="74"/>
      <c r="N207" s="74"/>
      <c r="O207" s="74"/>
      <c r="P207" s="74"/>
      <c r="Q207" s="74"/>
      <c r="R207" s="74"/>
      <c r="S207" s="74"/>
      <c r="T207" s="74"/>
      <c r="U207" s="74"/>
      <c r="V207" s="74"/>
      <c r="W207" s="74"/>
      <c r="X207" s="74"/>
      <c r="Y207" s="74"/>
    </row>
    <row r="208" spans="1:55" hidden="1">
      <c r="A208" s="74"/>
      <c r="B208" s="74"/>
      <c r="C208" s="74"/>
      <c r="D208" s="74"/>
      <c r="E208" s="74"/>
      <c r="F208" s="74"/>
      <c r="G208" s="74"/>
      <c r="H208" s="74"/>
      <c r="I208" s="74"/>
      <c r="J208" s="74"/>
      <c r="K208" s="74"/>
      <c r="L208" s="74"/>
      <c r="M208" s="74"/>
      <c r="N208" s="74"/>
      <c r="O208" s="74"/>
      <c r="P208" s="74"/>
      <c r="Q208" s="74"/>
      <c r="R208" s="74"/>
      <c r="S208" s="74"/>
      <c r="T208" s="74"/>
      <c r="U208" s="74"/>
      <c r="V208" s="74"/>
      <c r="W208" s="74"/>
      <c r="X208" s="74"/>
      <c r="Y208" s="74"/>
    </row>
    <row r="209" spans="1:25" hidden="1">
      <c r="A209" s="74"/>
      <c r="B209" s="74"/>
      <c r="C209" s="74"/>
      <c r="D209" s="74"/>
      <c r="E209" s="74"/>
      <c r="F209" s="74"/>
      <c r="G209" s="74"/>
      <c r="H209" s="74"/>
      <c r="I209" s="74"/>
      <c r="J209" s="74"/>
      <c r="K209" s="74"/>
      <c r="L209" s="74"/>
      <c r="M209" s="74"/>
      <c r="N209" s="74"/>
      <c r="O209" s="74"/>
      <c r="P209" s="74"/>
      <c r="Q209" s="74"/>
      <c r="R209" s="74"/>
      <c r="S209" s="74"/>
      <c r="T209" s="74"/>
      <c r="U209" s="74"/>
      <c r="V209" s="74"/>
      <c r="W209" s="74"/>
      <c r="X209" s="74"/>
      <c r="Y209" s="74"/>
    </row>
    <row r="210" spans="1:25" hidden="1">
      <c r="A210" s="74"/>
      <c r="B210" s="74"/>
      <c r="C210" s="74"/>
      <c r="D210" s="74"/>
      <c r="E210" s="74"/>
      <c r="F210" s="74"/>
      <c r="G210" s="74"/>
      <c r="H210" s="74"/>
      <c r="I210" s="74"/>
      <c r="J210" s="74"/>
      <c r="K210" s="74"/>
      <c r="L210" s="74"/>
      <c r="M210" s="74"/>
      <c r="N210" s="74"/>
      <c r="O210" s="74"/>
      <c r="P210" s="74"/>
      <c r="Q210" s="74"/>
      <c r="R210" s="74"/>
      <c r="S210" s="74"/>
      <c r="T210" s="74"/>
      <c r="U210" s="74"/>
      <c r="V210" s="74"/>
      <c r="W210" s="74"/>
      <c r="X210" s="74"/>
      <c r="Y210" s="74"/>
    </row>
    <row r="211" spans="1:25" hidden="1">
      <c r="A211" s="74"/>
      <c r="B211" s="74"/>
      <c r="C211" s="74"/>
      <c r="D211" s="74"/>
      <c r="E211" s="74"/>
      <c r="F211" s="74"/>
      <c r="G211" s="74"/>
      <c r="H211" s="74"/>
      <c r="I211" s="74"/>
      <c r="J211" s="74"/>
      <c r="K211" s="74"/>
      <c r="L211" s="74"/>
      <c r="M211" s="74"/>
      <c r="N211" s="74"/>
      <c r="O211" s="74"/>
      <c r="P211" s="74"/>
      <c r="Q211" s="74"/>
      <c r="R211" s="74"/>
      <c r="S211" s="74"/>
      <c r="T211" s="74"/>
      <c r="U211" s="74"/>
      <c r="V211" s="74"/>
      <c r="W211" s="74"/>
      <c r="X211" s="74"/>
      <c r="Y211" s="74"/>
    </row>
    <row r="212" spans="1:25" hidden="1">
      <c r="A212" s="74"/>
      <c r="B212" s="74"/>
      <c r="C212" s="74"/>
      <c r="D212" s="74"/>
      <c r="E212" s="74"/>
      <c r="F212" s="74"/>
      <c r="G212" s="74"/>
      <c r="H212" s="74"/>
      <c r="I212" s="74"/>
      <c r="J212" s="74"/>
      <c r="K212" s="74"/>
      <c r="L212" s="74"/>
      <c r="M212" s="74"/>
      <c r="N212" s="74"/>
      <c r="O212" s="74"/>
      <c r="P212" s="74"/>
      <c r="Q212" s="74"/>
      <c r="R212" s="74"/>
      <c r="S212" s="74"/>
      <c r="T212" s="74"/>
      <c r="U212" s="74"/>
      <c r="V212" s="74"/>
      <c r="W212" s="74"/>
      <c r="X212" s="74"/>
      <c r="Y212" s="74"/>
    </row>
    <row r="213" spans="1:25" hidden="1">
      <c r="A213" s="74"/>
      <c r="B213" s="74"/>
      <c r="C213" s="74"/>
      <c r="D213" s="74"/>
      <c r="E213" s="74"/>
      <c r="F213" s="74"/>
      <c r="G213" s="74"/>
      <c r="H213" s="74"/>
      <c r="I213" s="74"/>
      <c r="J213" s="74"/>
      <c r="K213" s="74"/>
      <c r="L213" s="74"/>
      <c r="M213" s="74"/>
      <c r="N213" s="74"/>
      <c r="O213" s="74"/>
      <c r="P213" s="74"/>
      <c r="Q213" s="74"/>
      <c r="R213" s="74"/>
      <c r="S213" s="74"/>
      <c r="T213" s="74"/>
      <c r="U213" s="74"/>
      <c r="V213" s="74"/>
      <c r="W213" s="74"/>
      <c r="X213" s="74"/>
      <c r="Y213" s="74"/>
    </row>
    <row r="214" spans="1:25" hidden="1">
      <c r="A214" s="74"/>
      <c r="B214" s="74"/>
      <c r="C214" s="74"/>
      <c r="D214" s="74"/>
      <c r="E214" s="74"/>
      <c r="F214" s="74"/>
      <c r="G214" s="74"/>
      <c r="H214" s="74"/>
      <c r="I214" s="74"/>
      <c r="J214" s="74"/>
      <c r="K214" s="74"/>
      <c r="L214" s="74"/>
      <c r="M214" s="74"/>
      <c r="N214" s="74"/>
      <c r="O214" s="74"/>
      <c r="P214" s="74"/>
      <c r="Q214" s="74"/>
      <c r="R214" s="74"/>
      <c r="S214" s="74"/>
      <c r="T214" s="74"/>
      <c r="U214" s="74"/>
      <c r="V214" s="74"/>
      <c r="W214" s="74"/>
      <c r="X214" s="74"/>
      <c r="Y214" s="74"/>
    </row>
    <row r="215" spans="1:25" hidden="1">
      <c r="A215" s="74"/>
      <c r="B215" s="74"/>
      <c r="C215" s="74"/>
      <c r="D215" s="74"/>
      <c r="E215" s="74"/>
      <c r="F215" s="74"/>
      <c r="G215" s="74"/>
      <c r="H215" s="74"/>
      <c r="I215" s="74"/>
      <c r="J215" s="74"/>
      <c r="K215" s="74"/>
      <c r="L215" s="74"/>
      <c r="M215" s="74"/>
      <c r="N215" s="74"/>
      <c r="O215" s="74"/>
      <c r="P215" s="74"/>
      <c r="Q215" s="74"/>
      <c r="R215" s="74"/>
      <c r="S215" s="74"/>
      <c r="T215" s="74"/>
      <c r="U215" s="74"/>
      <c r="V215" s="74"/>
      <c r="W215" s="74"/>
      <c r="X215" s="74"/>
      <c r="Y215" s="74"/>
    </row>
    <row r="216" spans="1:25" hidden="1">
      <c r="A216" s="74"/>
      <c r="B216" s="52"/>
      <c r="C216" s="74"/>
      <c r="D216" s="74"/>
      <c r="E216" s="74"/>
      <c r="F216" s="74"/>
      <c r="G216" s="74"/>
      <c r="H216" s="74"/>
      <c r="I216" s="74"/>
      <c r="J216" s="74"/>
      <c r="K216" s="74"/>
      <c r="L216" s="74"/>
      <c r="M216" s="74"/>
      <c r="N216" s="74"/>
      <c r="O216" s="74"/>
      <c r="P216" s="74"/>
      <c r="Q216" s="74"/>
      <c r="R216" s="74"/>
      <c r="S216" s="74"/>
      <c r="T216" s="74"/>
      <c r="U216" s="74"/>
      <c r="V216" s="74"/>
      <c r="W216" s="74"/>
      <c r="X216" s="74"/>
      <c r="Y216" s="74"/>
    </row>
    <row r="217" spans="1:25" hidden="1">
      <c r="A217" s="74"/>
      <c r="B217" s="74"/>
      <c r="C217" s="74"/>
      <c r="D217" s="74"/>
      <c r="E217" s="74"/>
      <c r="F217" s="74"/>
      <c r="G217" s="74"/>
      <c r="H217" s="74"/>
      <c r="I217" s="74"/>
      <c r="J217" s="74"/>
      <c r="K217" s="74"/>
      <c r="L217" s="74"/>
      <c r="M217" s="74"/>
      <c r="N217" s="74"/>
      <c r="O217" s="74"/>
      <c r="P217" s="74"/>
      <c r="Q217" s="74"/>
      <c r="R217" s="74"/>
      <c r="S217" s="74"/>
      <c r="T217" s="74"/>
      <c r="U217" s="74"/>
      <c r="V217" s="74"/>
      <c r="W217" s="74"/>
      <c r="X217" s="74"/>
      <c r="Y217" s="74"/>
    </row>
    <row r="218" spans="1:25" hidden="1">
      <c r="A218" s="74"/>
      <c r="B218" s="74"/>
      <c r="C218" s="74"/>
      <c r="D218" s="74"/>
      <c r="E218" s="74"/>
      <c r="F218" s="74"/>
      <c r="G218" s="74"/>
      <c r="H218" s="74"/>
      <c r="I218" s="74"/>
      <c r="J218" s="74"/>
      <c r="K218" s="74"/>
      <c r="L218" s="74"/>
      <c r="M218" s="74"/>
      <c r="N218" s="74"/>
      <c r="O218" s="74"/>
      <c r="P218" s="74"/>
      <c r="Q218" s="74"/>
      <c r="R218" s="74"/>
      <c r="S218" s="74"/>
      <c r="T218" s="74"/>
      <c r="U218" s="74"/>
      <c r="V218" s="74"/>
      <c r="W218" s="74"/>
      <c r="X218" s="74"/>
      <c r="Y218" s="74"/>
    </row>
    <row r="219" spans="1:25" hidden="1">
      <c r="A219" s="74"/>
      <c r="B219" s="52"/>
      <c r="C219" s="74"/>
      <c r="D219" s="74"/>
      <c r="E219" s="74"/>
      <c r="F219" s="74"/>
      <c r="G219" s="74"/>
      <c r="H219" s="74"/>
      <c r="I219" s="74"/>
      <c r="J219" s="74"/>
      <c r="K219" s="74"/>
      <c r="L219" s="74"/>
      <c r="M219" s="74"/>
      <c r="N219" s="74"/>
      <c r="O219" s="74"/>
      <c r="P219" s="74"/>
      <c r="Q219" s="74"/>
      <c r="R219" s="74"/>
      <c r="S219" s="74"/>
      <c r="T219" s="74"/>
      <c r="U219" s="74"/>
      <c r="V219" s="74"/>
      <c r="W219" s="74"/>
      <c r="X219" s="74"/>
      <c r="Y219" s="74"/>
    </row>
    <row r="220" spans="1:25" hidden="1">
      <c r="A220" s="74"/>
      <c r="B220" s="74"/>
      <c r="C220" s="74"/>
      <c r="D220" s="74"/>
      <c r="E220" s="74"/>
      <c r="F220" s="74"/>
      <c r="G220" s="74"/>
      <c r="H220" s="74"/>
      <c r="I220" s="74"/>
      <c r="J220" s="74"/>
      <c r="K220" s="74"/>
      <c r="L220" s="74"/>
      <c r="M220" s="74"/>
      <c r="N220" s="74"/>
      <c r="O220" s="74"/>
      <c r="P220" s="74"/>
      <c r="Q220" s="74"/>
      <c r="R220" s="74"/>
      <c r="S220" s="74"/>
      <c r="T220" s="74"/>
      <c r="U220" s="74"/>
      <c r="V220" s="74"/>
      <c r="W220" s="74"/>
      <c r="X220" s="74"/>
      <c r="Y220" s="74"/>
    </row>
    <row r="221" spans="1:25" hidden="1">
      <c r="A221" s="74"/>
      <c r="B221" s="52"/>
      <c r="C221" s="74"/>
      <c r="D221" s="74"/>
      <c r="E221" s="74"/>
      <c r="F221" s="74"/>
      <c r="G221" s="74"/>
      <c r="H221" s="74"/>
      <c r="I221" s="74"/>
      <c r="J221" s="74"/>
      <c r="K221" s="74"/>
      <c r="L221" s="74"/>
      <c r="M221" s="74"/>
      <c r="N221" s="74"/>
      <c r="O221" s="74"/>
      <c r="P221" s="74"/>
      <c r="Q221" s="74"/>
      <c r="R221" s="74"/>
      <c r="S221" s="74"/>
      <c r="T221" s="74"/>
      <c r="U221" s="74"/>
      <c r="V221" s="74"/>
      <c r="W221" s="74"/>
      <c r="X221" s="74"/>
      <c r="Y221" s="74"/>
    </row>
    <row r="222" spans="1:25" hidden="1">
      <c r="A222" s="52"/>
      <c r="B222" s="74"/>
      <c r="C222" s="52"/>
      <c r="D222" s="52"/>
      <c r="E222" s="52"/>
      <c r="F222" s="52"/>
      <c r="G222" s="52"/>
      <c r="H222" s="52"/>
      <c r="I222" s="52"/>
      <c r="J222" s="52"/>
      <c r="K222" s="52"/>
      <c r="L222" s="52"/>
      <c r="M222" s="52"/>
      <c r="N222" s="52"/>
      <c r="O222" s="52"/>
      <c r="P222" s="52"/>
      <c r="Q222" s="52"/>
      <c r="R222" s="52"/>
      <c r="S222" s="52"/>
      <c r="T222" s="52"/>
      <c r="U222" s="52"/>
      <c r="V222" s="52"/>
      <c r="W222" s="52"/>
      <c r="X222" s="52"/>
      <c r="Y222" s="52"/>
    </row>
    <row r="223" spans="1:25" hidden="1">
      <c r="A223" s="52"/>
      <c r="B223" s="74"/>
      <c r="C223" s="52"/>
      <c r="D223" s="52"/>
      <c r="E223" s="52"/>
      <c r="F223" s="52"/>
      <c r="G223" s="52"/>
      <c r="H223" s="52"/>
      <c r="I223" s="52"/>
      <c r="J223" s="52"/>
      <c r="K223" s="52"/>
      <c r="L223" s="52"/>
      <c r="M223" s="52"/>
      <c r="N223" s="52"/>
      <c r="O223" s="52"/>
      <c r="P223" s="52"/>
      <c r="Q223" s="52"/>
      <c r="R223" s="52"/>
      <c r="S223" s="52"/>
      <c r="T223" s="52"/>
      <c r="U223" s="52"/>
      <c r="V223" s="52"/>
      <c r="W223" s="52"/>
      <c r="X223" s="52"/>
      <c r="Y223" s="52"/>
    </row>
    <row r="224" spans="1:25" hidden="1">
      <c r="A224" s="52"/>
      <c r="B224" s="74"/>
      <c r="C224" s="52"/>
      <c r="D224" s="52"/>
      <c r="E224" s="52"/>
      <c r="F224" s="52"/>
      <c r="G224" s="52"/>
      <c r="H224" s="52"/>
      <c r="I224" s="52"/>
      <c r="J224" s="52"/>
      <c r="K224" s="52"/>
      <c r="L224" s="52"/>
      <c r="M224" s="52"/>
      <c r="N224" s="52"/>
      <c r="O224" s="52"/>
      <c r="P224" s="52"/>
      <c r="Q224" s="52"/>
      <c r="R224" s="52"/>
      <c r="S224" s="52"/>
      <c r="T224" s="52"/>
      <c r="U224" s="52"/>
      <c r="V224" s="52"/>
      <c r="W224" s="52"/>
      <c r="X224" s="52"/>
      <c r="Y224" s="52"/>
    </row>
    <row r="225" spans="1:25" hidden="1">
      <c r="A225" s="52"/>
      <c r="B225" s="74"/>
      <c r="C225" s="52"/>
      <c r="D225" s="52"/>
      <c r="E225" s="52"/>
      <c r="F225" s="52"/>
      <c r="G225" s="52"/>
      <c r="H225" s="52"/>
      <c r="I225" s="52"/>
      <c r="J225" s="52"/>
      <c r="K225" s="52"/>
      <c r="L225" s="52"/>
      <c r="M225" s="52"/>
      <c r="N225" s="52"/>
      <c r="O225" s="52"/>
      <c r="P225" s="52"/>
      <c r="Q225" s="52"/>
      <c r="R225" s="52"/>
      <c r="S225" s="52"/>
      <c r="T225" s="52"/>
      <c r="U225" s="52"/>
      <c r="V225" s="52"/>
      <c r="W225" s="52"/>
      <c r="X225" s="52"/>
      <c r="Y225" s="52"/>
    </row>
    <row r="226" spans="1:25" hidden="1">
      <c r="A226" s="52"/>
      <c r="B226" s="52"/>
      <c r="C226" s="52"/>
      <c r="D226" s="52"/>
      <c r="E226" s="52"/>
      <c r="F226" s="52"/>
      <c r="G226" s="52"/>
      <c r="H226" s="52"/>
      <c r="I226" s="52"/>
      <c r="J226" s="52"/>
      <c r="K226" s="52"/>
      <c r="L226" s="52"/>
      <c r="M226" s="52"/>
      <c r="N226" s="52"/>
      <c r="O226" s="52"/>
      <c r="P226" s="52"/>
      <c r="Q226" s="52"/>
      <c r="R226" s="52"/>
      <c r="S226" s="52"/>
      <c r="T226" s="52"/>
      <c r="U226" s="52"/>
      <c r="V226" s="52"/>
      <c r="W226" s="52"/>
      <c r="X226" s="52"/>
      <c r="Y226" s="52"/>
    </row>
    <row r="227" spans="1:25" hidden="1">
      <c r="A227" s="52"/>
      <c r="B227" s="52"/>
      <c r="C227" s="52"/>
      <c r="D227" s="52"/>
      <c r="E227" s="52"/>
      <c r="F227" s="52"/>
      <c r="G227" s="52"/>
      <c r="H227" s="52"/>
      <c r="I227" s="52"/>
      <c r="J227" s="52"/>
      <c r="K227" s="52"/>
      <c r="L227" s="52"/>
      <c r="M227" s="52"/>
      <c r="N227" s="52"/>
      <c r="O227" s="52"/>
      <c r="P227" s="52"/>
      <c r="Q227" s="52"/>
      <c r="R227" s="52"/>
      <c r="S227" s="52"/>
      <c r="T227" s="52"/>
      <c r="U227" s="52"/>
      <c r="V227" s="52"/>
      <c r="W227" s="52"/>
      <c r="X227" s="52"/>
      <c r="Y227" s="52"/>
    </row>
    <row r="228" spans="1:25" hidden="1">
      <c r="A228" s="52"/>
      <c r="B228" s="52"/>
      <c r="C228" s="52"/>
      <c r="D228" s="52"/>
      <c r="E228" s="52"/>
      <c r="F228" s="52"/>
      <c r="G228" s="52"/>
      <c r="H228" s="52"/>
      <c r="I228" s="52"/>
      <c r="J228" s="52"/>
      <c r="K228" s="52"/>
      <c r="L228" s="52"/>
      <c r="M228" s="52"/>
      <c r="N228" s="52"/>
      <c r="O228" s="52"/>
      <c r="P228" s="52"/>
      <c r="Q228" s="52"/>
      <c r="R228" s="52"/>
      <c r="S228" s="52"/>
      <c r="T228" s="52"/>
      <c r="U228" s="52"/>
      <c r="V228" s="52"/>
      <c r="W228" s="52"/>
      <c r="X228" s="52"/>
      <c r="Y228" s="52"/>
    </row>
    <row r="229" spans="1:25" hidden="1">
      <c r="A229" s="52"/>
      <c r="B229" s="52"/>
      <c r="C229" s="52"/>
      <c r="D229" s="52"/>
      <c r="E229" s="52"/>
      <c r="F229" s="52"/>
      <c r="G229" s="52"/>
      <c r="H229" s="52"/>
      <c r="I229" s="52"/>
      <c r="J229" s="52"/>
      <c r="K229" s="52"/>
      <c r="L229" s="52"/>
      <c r="M229" s="52"/>
      <c r="N229" s="52"/>
      <c r="O229" s="52"/>
      <c r="P229" s="52"/>
      <c r="Q229" s="52"/>
      <c r="R229" s="52"/>
      <c r="S229" s="52"/>
      <c r="T229" s="52"/>
      <c r="U229" s="52"/>
      <c r="V229" s="52"/>
      <c r="W229" s="52"/>
      <c r="X229" s="52"/>
      <c r="Y229" s="52"/>
    </row>
    <row r="230" spans="1:25" hidden="1">
      <c r="A230" s="52"/>
      <c r="B230" s="52"/>
      <c r="C230" s="52"/>
      <c r="D230" s="52"/>
      <c r="E230" s="52"/>
      <c r="F230" s="52"/>
      <c r="G230" s="52"/>
      <c r="H230" s="52"/>
      <c r="I230" s="52"/>
      <c r="J230" s="52"/>
      <c r="K230" s="52"/>
      <c r="L230" s="52"/>
      <c r="M230" s="52"/>
      <c r="N230" s="52"/>
      <c r="O230" s="52"/>
      <c r="P230" s="52"/>
      <c r="Q230" s="52"/>
      <c r="R230" s="52"/>
      <c r="S230" s="52"/>
      <c r="T230" s="52"/>
      <c r="U230" s="52"/>
      <c r="V230" s="52"/>
      <c r="W230" s="52"/>
      <c r="X230" s="52"/>
      <c r="Y230" s="52"/>
    </row>
    <row r="231" spans="1:25" hidden="1">
      <c r="A231" s="52"/>
      <c r="B231" s="52"/>
      <c r="C231" s="52"/>
      <c r="D231" s="52"/>
      <c r="E231" s="52"/>
      <c r="F231" s="52"/>
      <c r="G231" s="52"/>
      <c r="H231" s="52"/>
      <c r="I231" s="52"/>
      <c r="J231" s="52"/>
      <c r="K231" s="52"/>
      <c r="L231" s="52"/>
      <c r="M231" s="52"/>
      <c r="N231" s="52"/>
      <c r="O231" s="52"/>
      <c r="P231" s="52"/>
      <c r="Q231" s="52"/>
      <c r="R231" s="52"/>
      <c r="S231" s="52"/>
      <c r="T231" s="52"/>
      <c r="U231" s="52"/>
      <c r="V231" s="52"/>
      <c r="W231" s="52"/>
      <c r="X231" s="52"/>
      <c r="Y231" s="52"/>
    </row>
    <row r="232" spans="1:25" hidden="1">
      <c r="A232" s="52"/>
      <c r="B232" s="52"/>
      <c r="C232" s="52"/>
      <c r="D232" s="52"/>
      <c r="E232" s="52"/>
      <c r="F232" s="52"/>
      <c r="G232" s="52"/>
      <c r="H232" s="52"/>
      <c r="I232" s="52"/>
      <c r="J232" s="52"/>
      <c r="K232" s="52"/>
      <c r="L232" s="52"/>
      <c r="M232" s="52"/>
      <c r="N232" s="52"/>
      <c r="O232" s="52"/>
      <c r="P232" s="52"/>
      <c r="Q232" s="52"/>
      <c r="R232" s="52"/>
      <c r="S232" s="52"/>
      <c r="T232" s="52"/>
      <c r="U232" s="52"/>
      <c r="V232" s="52"/>
      <c r="W232" s="52"/>
      <c r="X232" s="52"/>
      <c r="Y232" s="52"/>
    </row>
    <row r="233" spans="1:25" hidden="1">
      <c r="A233" s="52"/>
      <c r="B233" s="52"/>
      <c r="C233" s="52"/>
      <c r="D233" s="52"/>
      <c r="E233" s="52"/>
      <c r="F233" s="52"/>
      <c r="G233" s="52"/>
      <c r="H233" s="52"/>
      <c r="I233" s="52"/>
      <c r="J233" s="52"/>
      <c r="K233" s="52"/>
      <c r="L233" s="52"/>
      <c r="M233" s="52"/>
      <c r="N233" s="52"/>
      <c r="O233" s="52"/>
      <c r="P233" s="52"/>
      <c r="Q233" s="52"/>
      <c r="R233" s="52"/>
      <c r="S233" s="52"/>
      <c r="T233" s="52"/>
      <c r="U233" s="52"/>
      <c r="V233" s="52"/>
      <c r="W233" s="52"/>
      <c r="X233" s="52"/>
      <c r="Y233" s="52"/>
    </row>
    <row r="234" spans="1:25" hidden="1">
      <c r="A234" s="52"/>
      <c r="B234" s="52"/>
      <c r="C234" s="52"/>
      <c r="D234" s="52"/>
      <c r="E234" s="52"/>
      <c r="F234" s="52"/>
      <c r="G234" s="52"/>
      <c r="H234" s="52"/>
      <c r="I234" s="52"/>
      <c r="J234" s="52"/>
      <c r="K234" s="52"/>
      <c r="L234" s="52"/>
      <c r="M234" s="52"/>
      <c r="N234" s="52"/>
      <c r="O234" s="52"/>
      <c r="P234" s="52"/>
      <c r="Q234" s="52"/>
      <c r="R234" s="52"/>
      <c r="S234" s="52"/>
      <c r="T234" s="52"/>
      <c r="U234" s="52"/>
      <c r="V234" s="52"/>
      <c r="W234" s="52"/>
      <c r="X234" s="52"/>
      <c r="Y234" s="52"/>
    </row>
    <row r="235" spans="1:25" hidden="1">
      <c r="A235" s="52"/>
      <c r="B235" s="52"/>
      <c r="C235" s="52"/>
      <c r="D235" s="52"/>
      <c r="E235" s="52"/>
      <c r="F235" s="52"/>
      <c r="G235" s="52"/>
      <c r="H235" s="52"/>
      <c r="I235" s="52"/>
      <c r="J235" s="52"/>
      <c r="K235" s="52"/>
      <c r="L235" s="52"/>
      <c r="M235" s="52"/>
      <c r="N235" s="52"/>
      <c r="O235" s="52"/>
      <c r="P235" s="52"/>
      <c r="Q235" s="52"/>
      <c r="R235" s="52"/>
      <c r="S235" s="52"/>
      <c r="T235" s="52"/>
      <c r="U235" s="52"/>
      <c r="V235" s="52"/>
      <c r="W235" s="52"/>
      <c r="X235" s="52"/>
      <c r="Y235" s="52"/>
    </row>
    <row r="236" spans="1:25" hidden="1">
      <c r="A236" s="52"/>
      <c r="B236" s="52"/>
      <c r="C236" s="52"/>
      <c r="D236" s="52"/>
      <c r="E236" s="52"/>
      <c r="F236" s="52"/>
      <c r="G236" s="52"/>
      <c r="H236" s="52"/>
      <c r="I236" s="52"/>
      <c r="J236" s="52"/>
      <c r="K236" s="52"/>
      <c r="L236" s="52"/>
      <c r="M236" s="52"/>
      <c r="N236" s="52"/>
      <c r="O236" s="52"/>
      <c r="P236" s="52"/>
      <c r="Q236" s="52"/>
      <c r="R236" s="52"/>
      <c r="S236" s="52"/>
      <c r="T236" s="52"/>
      <c r="U236" s="52"/>
      <c r="V236" s="52"/>
      <c r="W236" s="52"/>
      <c r="X236" s="52"/>
      <c r="Y236" s="52"/>
    </row>
    <row r="237" spans="1:25" hidden="1">
      <c r="A237" s="52"/>
      <c r="B237" s="52"/>
      <c r="C237" s="52"/>
      <c r="D237" s="52"/>
      <c r="E237" s="52"/>
      <c r="F237" s="52"/>
      <c r="G237" s="52"/>
      <c r="H237" s="52"/>
      <c r="I237" s="52"/>
      <c r="J237" s="52"/>
      <c r="K237" s="52"/>
      <c r="L237" s="52"/>
      <c r="M237" s="52"/>
      <c r="N237" s="52"/>
      <c r="O237" s="52"/>
      <c r="P237" s="52"/>
      <c r="Q237" s="52"/>
      <c r="R237" s="52"/>
      <c r="S237" s="52"/>
      <c r="T237" s="52"/>
      <c r="U237" s="52"/>
      <c r="V237" s="52"/>
      <c r="W237" s="52"/>
      <c r="X237" s="52"/>
      <c r="Y237" s="52"/>
    </row>
    <row r="238" spans="1:25" hidden="1">
      <c r="A238" s="52"/>
      <c r="B238" s="52"/>
      <c r="C238" s="52"/>
      <c r="D238" s="52"/>
      <c r="E238" s="52"/>
      <c r="F238" s="52"/>
      <c r="G238" s="52"/>
      <c r="H238" s="52"/>
      <c r="I238" s="52"/>
      <c r="J238" s="52"/>
      <c r="K238" s="52"/>
      <c r="L238" s="52"/>
      <c r="M238" s="52"/>
      <c r="N238" s="52"/>
      <c r="O238" s="52"/>
      <c r="P238" s="52"/>
      <c r="Q238" s="52"/>
      <c r="R238" s="52"/>
      <c r="S238" s="52"/>
      <c r="T238" s="52"/>
      <c r="U238" s="52"/>
      <c r="V238" s="52"/>
      <c r="W238" s="52"/>
      <c r="X238" s="52"/>
      <c r="Y238" s="52"/>
    </row>
    <row r="239" spans="1:25" hidden="1">
      <c r="A239" s="52"/>
      <c r="B239" s="52"/>
      <c r="C239" s="52"/>
      <c r="D239" s="52"/>
      <c r="E239" s="52"/>
      <c r="F239" s="52"/>
      <c r="G239" s="52"/>
      <c r="H239" s="52"/>
      <c r="I239" s="52"/>
      <c r="J239" s="52"/>
      <c r="K239" s="52"/>
      <c r="L239" s="52"/>
      <c r="M239" s="52"/>
      <c r="N239" s="52"/>
      <c r="O239" s="52"/>
      <c r="P239" s="52"/>
      <c r="Q239" s="52"/>
      <c r="R239" s="52"/>
      <c r="S239" s="52"/>
      <c r="T239" s="52"/>
      <c r="U239" s="52"/>
      <c r="V239" s="52"/>
      <c r="W239" s="52"/>
      <c r="X239" s="52"/>
      <c r="Y239" s="52"/>
    </row>
    <row r="240" spans="1:25" hidden="1">
      <c r="A240" s="52"/>
      <c r="B240" s="52"/>
      <c r="C240" s="52"/>
      <c r="D240" s="52"/>
      <c r="E240" s="52"/>
      <c r="F240" s="52"/>
      <c r="G240" s="52"/>
      <c r="H240" s="52"/>
      <c r="I240" s="52"/>
      <c r="J240" s="52"/>
      <c r="K240" s="52"/>
      <c r="L240" s="52"/>
      <c r="M240" s="52"/>
      <c r="N240" s="52"/>
      <c r="O240" s="52"/>
      <c r="P240" s="52"/>
      <c r="Q240" s="52"/>
      <c r="R240" s="52"/>
      <c r="S240" s="52"/>
      <c r="T240" s="52"/>
      <c r="U240" s="52"/>
      <c r="V240" s="52"/>
      <c r="W240" s="52"/>
      <c r="X240" s="52"/>
      <c r="Y240" s="52"/>
    </row>
    <row r="241" spans="1:25" hidden="1">
      <c r="A241" s="52"/>
      <c r="B241" s="52"/>
      <c r="C241" s="52"/>
      <c r="D241" s="52"/>
      <c r="E241" s="52"/>
      <c r="F241" s="52"/>
      <c r="G241" s="52"/>
      <c r="H241" s="52"/>
      <c r="I241" s="52"/>
      <c r="J241" s="52"/>
      <c r="K241" s="52"/>
      <c r="L241" s="52"/>
      <c r="M241" s="52"/>
      <c r="N241" s="52"/>
      <c r="O241" s="52"/>
      <c r="P241" s="52"/>
      <c r="Q241" s="52"/>
      <c r="R241" s="52"/>
      <c r="S241" s="52"/>
      <c r="T241" s="52"/>
      <c r="U241" s="52"/>
      <c r="V241" s="52"/>
      <c r="W241" s="52"/>
      <c r="X241" s="52"/>
      <c r="Y241" s="52"/>
    </row>
    <row r="242" spans="1:25" hidden="1">
      <c r="A242" s="52"/>
      <c r="B242" s="52"/>
      <c r="C242" s="52"/>
      <c r="D242" s="52"/>
      <c r="E242" s="52"/>
      <c r="F242" s="52"/>
      <c r="G242" s="52"/>
      <c r="H242" s="52"/>
      <c r="I242" s="52"/>
      <c r="J242" s="52"/>
      <c r="K242" s="52"/>
      <c r="L242" s="52"/>
      <c r="M242" s="52"/>
      <c r="N242" s="52"/>
      <c r="O242" s="52"/>
      <c r="P242" s="52"/>
      <c r="Q242" s="52"/>
      <c r="R242" s="52"/>
      <c r="S242" s="52"/>
      <c r="T242" s="52"/>
      <c r="U242" s="52"/>
      <c r="V242" s="52"/>
      <c r="W242" s="52"/>
      <c r="X242" s="52"/>
      <c r="Y242" s="52"/>
    </row>
    <row r="243" spans="1:25" hidden="1">
      <c r="A243" s="52"/>
      <c r="B243" s="52"/>
      <c r="C243" s="52"/>
      <c r="D243" s="52"/>
      <c r="E243" s="52"/>
      <c r="F243" s="52"/>
      <c r="G243" s="52"/>
      <c r="H243" s="52"/>
      <c r="I243" s="52"/>
      <c r="J243" s="52"/>
      <c r="K243" s="52"/>
      <c r="L243" s="52"/>
      <c r="M243" s="52"/>
      <c r="N243" s="52"/>
      <c r="O243" s="52"/>
      <c r="P243" s="52"/>
      <c r="Q243" s="52"/>
      <c r="R243" s="52"/>
      <c r="S243" s="52"/>
      <c r="T243" s="52"/>
      <c r="U243" s="52"/>
      <c r="V243" s="52"/>
      <c r="W243" s="52"/>
      <c r="X243" s="52"/>
      <c r="Y243" s="52"/>
    </row>
    <row r="244" spans="1:25" hidden="1">
      <c r="A244" s="52"/>
      <c r="B244" s="52"/>
      <c r="C244" s="52"/>
      <c r="D244" s="52"/>
      <c r="E244" s="52"/>
      <c r="F244" s="52"/>
      <c r="G244" s="52"/>
      <c r="H244" s="52"/>
      <c r="I244" s="52"/>
      <c r="J244" s="52"/>
      <c r="K244" s="52"/>
      <c r="L244" s="52"/>
      <c r="M244" s="52"/>
      <c r="N244" s="52"/>
      <c r="O244" s="52"/>
      <c r="P244" s="52"/>
      <c r="Q244" s="52"/>
      <c r="R244" s="52"/>
      <c r="S244" s="52"/>
      <c r="T244" s="52"/>
      <c r="U244" s="52"/>
      <c r="V244" s="52"/>
      <c r="W244" s="52"/>
      <c r="X244" s="52"/>
      <c r="Y244" s="52"/>
    </row>
    <row r="245" spans="1:25" hidden="1">
      <c r="A245" s="52"/>
      <c r="B245" s="52"/>
      <c r="C245" s="52"/>
      <c r="D245" s="52"/>
      <c r="E245" s="52"/>
      <c r="F245" s="52"/>
      <c r="G245" s="52"/>
      <c r="H245" s="52"/>
      <c r="I245" s="52"/>
      <c r="J245" s="52"/>
      <c r="K245" s="52"/>
      <c r="L245" s="52"/>
      <c r="M245" s="52"/>
      <c r="N245" s="52"/>
      <c r="O245" s="52"/>
      <c r="P245" s="52"/>
      <c r="Q245" s="52"/>
      <c r="R245" s="52"/>
      <c r="S245" s="52"/>
      <c r="T245" s="52"/>
      <c r="U245" s="52"/>
      <c r="V245" s="52"/>
      <c r="W245" s="52"/>
      <c r="X245" s="52"/>
      <c r="Y245" s="52"/>
    </row>
    <row r="246" spans="1:25" hidden="1">
      <c r="A246" s="52"/>
      <c r="B246" s="52"/>
      <c r="C246" s="52"/>
      <c r="D246" s="52"/>
      <c r="E246" s="52"/>
      <c r="F246" s="52"/>
      <c r="G246" s="52"/>
      <c r="H246" s="52"/>
      <c r="I246" s="52"/>
      <c r="J246" s="52"/>
      <c r="K246" s="52"/>
      <c r="L246" s="52"/>
      <c r="M246" s="52"/>
      <c r="N246" s="52"/>
      <c r="O246" s="52"/>
      <c r="P246" s="52"/>
      <c r="Q246" s="52"/>
      <c r="R246" s="52"/>
      <c r="S246" s="52"/>
      <c r="T246" s="52"/>
      <c r="U246" s="52"/>
      <c r="V246" s="52"/>
      <c r="W246" s="52"/>
      <c r="X246" s="52"/>
      <c r="Y246" s="52"/>
    </row>
    <row r="247" spans="1:25" hidden="1">
      <c r="A247" s="52"/>
      <c r="B247" s="52"/>
      <c r="C247" s="52"/>
      <c r="D247" s="52"/>
      <c r="E247" s="52"/>
      <c r="F247" s="52"/>
      <c r="G247" s="52"/>
      <c r="H247" s="52"/>
      <c r="I247" s="52"/>
      <c r="J247" s="52"/>
      <c r="K247" s="52"/>
      <c r="L247" s="52"/>
      <c r="M247" s="52"/>
      <c r="N247" s="52"/>
      <c r="O247" s="52"/>
      <c r="P247" s="52"/>
      <c r="Q247" s="52"/>
      <c r="R247" s="52"/>
      <c r="S247" s="52"/>
      <c r="T247" s="52"/>
      <c r="U247" s="52"/>
      <c r="V247" s="52"/>
      <c r="W247" s="52"/>
      <c r="X247" s="52"/>
      <c r="Y247" s="52"/>
    </row>
    <row r="248" spans="1:25" hidden="1">
      <c r="A248" s="52"/>
      <c r="B248" s="52"/>
      <c r="C248" s="52"/>
      <c r="D248" s="52"/>
      <c r="E248" s="52"/>
      <c r="F248" s="52"/>
      <c r="G248" s="52"/>
      <c r="H248" s="52"/>
      <c r="I248" s="52"/>
      <c r="J248" s="52"/>
      <c r="K248" s="52"/>
      <c r="L248" s="52"/>
      <c r="M248" s="52"/>
      <c r="N248" s="52"/>
      <c r="O248" s="52"/>
      <c r="P248" s="52"/>
      <c r="Q248" s="52"/>
      <c r="R248" s="52"/>
      <c r="S248" s="52"/>
      <c r="T248" s="52"/>
      <c r="U248" s="52"/>
      <c r="V248" s="52"/>
      <c r="W248" s="52"/>
      <c r="X248" s="52"/>
      <c r="Y248" s="52"/>
    </row>
    <row r="249" spans="1:25" hidden="1">
      <c r="A249" s="52"/>
      <c r="B249" s="52"/>
      <c r="C249" s="52"/>
      <c r="D249" s="52"/>
      <c r="E249" s="52"/>
      <c r="F249" s="52"/>
      <c r="G249" s="52"/>
      <c r="H249" s="52"/>
      <c r="I249" s="52"/>
      <c r="J249" s="52"/>
      <c r="K249" s="52"/>
      <c r="L249" s="52"/>
      <c r="M249" s="52"/>
      <c r="N249" s="52"/>
      <c r="O249" s="52"/>
      <c r="P249" s="52"/>
      <c r="Q249" s="52"/>
      <c r="R249" s="52"/>
      <c r="S249" s="52"/>
      <c r="T249" s="52"/>
      <c r="U249" s="52"/>
      <c r="V249" s="52"/>
      <c r="W249" s="52"/>
      <c r="X249" s="52"/>
      <c r="Y249" s="52"/>
    </row>
    <row r="250" spans="1:25" hidden="1">
      <c r="A250" s="52"/>
      <c r="B250" s="52"/>
      <c r="C250" s="52"/>
      <c r="D250" s="52"/>
      <c r="E250" s="52"/>
      <c r="F250" s="52"/>
      <c r="G250" s="52"/>
      <c r="H250" s="52"/>
      <c r="I250" s="52"/>
      <c r="J250" s="52"/>
      <c r="K250" s="52"/>
      <c r="L250" s="52"/>
      <c r="M250" s="52"/>
      <c r="N250" s="52"/>
      <c r="O250" s="52"/>
      <c r="P250" s="52"/>
      <c r="Q250" s="52"/>
      <c r="R250" s="52"/>
      <c r="S250" s="52"/>
      <c r="T250" s="52"/>
      <c r="U250" s="52"/>
      <c r="V250" s="52"/>
      <c r="W250" s="52"/>
      <c r="X250" s="52"/>
      <c r="Y250" s="52"/>
    </row>
    <row r="251" spans="1:25" hidden="1">
      <c r="A251" s="52"/>
      <c r="B251" s="52"/>
      <c r="C251" s="52"/>
      <c r="D251" s="52"/>
      <c r="E251" s="52"/>
      <c r="F251" s="52"/>
      <c r="G251" s="52"/>
      <c r="H251" s="52"/>
      <c r="I251" s="52"/>
      <c r="J251" s="52"/>
      <c r="K251" s="52"/>
      <c r="L251" s="52"/>
      <c r="M251" s="52"/>
      <c r="N251" s="52"/>
      <c r="O251" s="52"/>
      <c r="P251" s="52"/>
      <c r="Q251" s="52"/>
      <c r="R251" s="52"/>
      <c r="S251" s="52"/>
      <c r="T251" s="52"/>
      <c r="U251" s="52"/>
      <c r="V251" s="52"/>
      <c r="W251" s="52"/>
      <c r="X251" s="52"/>
      <c r="Y251" s="52"/>
    </row>
    <row r="252" spans="1:25" hidden="1">
      <c r="A252" s="52"/>
      <c r="B252" s="52"/>
      <c r="C252" s="52"/>
      <c r="D252" s="52"/>
      <c r="E252" s="52"/>
      <c r="F252" s="52"/>
      <c r="G252" s="52"/>
      <c r="H252" s="52"/>
      <c r="I252" s="52"/>
      <c r="J252" s="52"/>
      <c r="K252" s="52"/>
      <c r="L252" s="52"/>
      <c r="M252" s="52"/>
      <c r="N252" s="52"/>
      <c r="O252" s="52"/>
      <c r="P252" s="52"/>
      <c r="Q252" s="52"/>
      <c r="R252" s="52"/>
      <c r="S252" s="52"/>
      <c r="T252" s="52"/>
      <c r="U252" s="52"/>
      <c r="V252" s="52"/>
      <c r="W252" s="52"/>
      <c r="X252" s="52"/>
      <c r="Y252" s="52"/>
    </row>
    <row r="253" spans="1:25" hidden="1">
      <c r="A253" s="52"/>
      <c r="B253" s="52"/>
      <c r="C253" s="52"/>
      <c r="D253" s="52"/>
      <c r="E253" s="52"/>
      <c r="F253" s="52"/>
      <c r="G253" s="52"/>
      <c r="H253" s="52"/>
      <c r="I253" s="52"/>
      <c r="J253" s="52"/>
      <c r="K253" s="52"/>
      <c r="L253" s="52"/>
      <c r="M253" s="52"/>
      <c r="N253" s="52"/>
      <c r="O253" s="52"/>
      <c r="P253" s="52"/>
      <c r="Q253" s="52"/>
      <c r="R253" s="52"/>
      <c r="S253" s="52"/>
      <c r="T253" s="52"/>
      <c r="U253" s="52"/>
      <c r="V253" s="52"/>
      <c r="W253" s="52"/>
      <c r="X253" s="52"/>
      <c r="Y253" s="52"/>
    </row>
    <row r="254" spans="1:25" hidden="1">
      <c r="A254" s="52"/>
      <c r="B254" s="52"/>
      <c r="C254" s="52"/>
      <c r="D254" s="52"/>
      <c r="E254" s="52"/>
      <c r="F254" s="52"/>
      <c r="G254" s="52"/>
      <c r="H254" s="52"/>
      <c r="I254" s="52"/>
      <c r="J254" s="52"/>
      <c r="K254" s="52"/>
      <c r="L254" s="52"/>
      <c r="M254" s="52"/>
      <c r="N254" s="52"/>
      <c r="O254" s="52"/>
      <c r="P254" s="52"/>
      <c r="Q254" s="52"/>
      <c r="R254" s="52"/>
      <c r="S254" s="52"/>
      <c r="T254" s="52"/>
      <c r="U254" s="52"/>
      <c r="V254" s="52"/>
      <c r="W254" s="52"/>
      <c r="X254" s="52"/>
      <c r="Y254" s="52"/>
    </row>
    <row r="255" spans="1:25" hidden="1">
      <c r="A255" s="52"/>
      <c r="B255" s="52"/>
      <c r="C255" s="52"/>
      <c r="D255" s="52"/>
      <c r="E255" s="52"/>
      <c r="F255" s="52"/>
      <c r="G255" s="52"/>
      <c r="H255" s="52"/>
      <c r="I255" s="52"/>
      <c r="J255" s="52"/>
      <c r="K255" s="52"/>
      <c r="L255" s="52"/>
      <c r="M255" s="52"/>
      <c r="N255" s="52"/>
      <c r="O255" s="52"/>
      <c r="P255" s="52"/>
      <c r="Q255" s="52"/>
      <c r="R255" s="52"/>
      <c r="S255" s="52"/>
      <c r="T255" s="52"/>
      <c r="U255" s="52"/>
      <c r="V255" s="52"/>
      <c r="W255" s="52"/>
      <c r="X255" s="52"/>
      <c r="Y255" s="52"/>
    </row>
  </sheetData>
  <sheetProtection password="AF1A" sheet="1" objects="1" scenarios="1"/>
  <sortState ref="B101:B205">
    <sortCondition ref="B205"/>
  </sortState>
  <mergeCells count="30">
    <mergeCell ref="G21:O21"/>
    <mergeCell ref="D21:D22"/>
    <mergeCell ref="C11:D11"/>
    <mergeCell ref="C15:D15"/>
    <mergeCell ref="F21:F22"/>
    <mergeCell ref="A13:D13"/>
    <mergeCell ref="E11:Q17"/>
    <mergeCell ref="Q20:U22"/>
    <mergeCell ref="A1:O1"/>
    <mergeCell ref="C2:O2"/>
    <mergeCell ref="C3:F3"/>
    <mergeCell ref="G4:H4"/>
    <mergeCell ref="A7:O7"/>
    <mergeCell ref="G6:H6"/>
    <mergeCell ref="W20:W22"/>
    <mergeCell ref="D9:I9"/>
    <mergeCell ref="A8:C8"/>
    <mergeCell ref="C14:D14"/>
    <mergeCell ref="C21:C22"/>
    <mergeCell ref="C16:D16"/>
    <mergeCell ref="A10:G10"/>
    <mergeCell ref="C12:D12"/>
    <mergeCell ref="E21:E22"/>
    <mergeCell ref="B18:E18"/>
    <mergeCell ref="A19:Q19"/>
    <mergeCell ref="A20:A22"/>
    <mergeCell ref="C17:D17"/>
    <mergeCell ref="P21:P22"/>
    <mergeCell ref="V20:V22"/>
    <mergeCell ref="B21:B22"/>
  </mergeCells>
  <conditionalFormatting sqref="F23:F65 P23:Q23 C23:D65 P24:P65">
    <cfRule type="expression" dxfId="75" priority="1073">
      <formula>AND($B23&lt;&gt;"",C23="")</formula>
    </cfRule>
  </conditionalFormatting>
  <conditionalFormatting sqref="C14:D17 C11:D12 D9">
    <cfRule type="expression" dxfId="74" priority="665">
      <formula>AND($B$23&lt;&gt;"",C9="")</formula>
    </cfRule>
  </conditionalFormatting>
  <conditionalFormatting sqref="B23">
    <cfRule type="expression" dxfId="73" priority="664">
      <formula>AND($B23&lt;&gt;"",B23="")</formula>
    </cfRule>
  </conditionalFormatting>
  <conditionalFormatting sqref="Q23">
    <cfRule type="expression" dxfId="72" priority="459">
      <formula>AND($B23&lt;&gt;"",Q23="")</formula>
    </cfRule>
  </conditionalFormatting>
  <conditionalFormatting sqref="Q23">
    <cfRule type="expression" dxfId="71" priority="458" stopIfTrue="1">
      <formula>W23=1</formula>
    </cfRule>
  </conditionalFormatting>
  <conditionalFormatting sqref="Q23">
    <cfRule type="expression" dxfId="70" priority="457" stopIfTrue="1">
      <formula>W23=1</formula>
    </cfRule>
  </conditionalFormatting>
  <conditionalFormatting sqref="Q23">
    <cfRule type="expression" dxfId="69" priority="456" stopIfTrue="1">
      <formula>W23=1</formula>
    </cfRule>
  </conditionalFormatting>
  <conditionalFormatting sqref="Q23">
    <cfRule type="expression" dxfId="68" priority="455" stopIfTrue="1">
      <formula>W23=1</formula>
    </cfRule>
  </conditionalFormatting>
  <conditionalFormatting sqref="Q23">
    <cfRule type="expression" dxfId="67" priority="454" stopIfTrue="1">
      <formula>W23=1</formula>
    </cfRule>
  </conditionalFormatting>
  <conditionalFormatting sqref="Q23">
    <cfRule type="expression" dxfId="66" priority="453" stopIfTrue="1">
      <formula>W23=1</formula>
    </cfRule>
  </conditionalFormatting>
  <conditionalFormatting sqref="Q23">
    <cfRule type="expression" dxfId="65" priority="452" stopIfTrue="1">
      <formula>W23=1</formula>
    </cfRule>
  </conditionalFormatting>
  <conditionalFormatting sqref="Q23">
    <cfRule type="expression" dxfId="64" priority="450" stopIfTrue="1">
      <formula>$AP23=1</formula>
    </cfRule>
    <cfRule type="expression" dxfId="63" priority="451" stopIfTrue="1">
      <formula>$AH23=32</formula>
    </cfRule>
  </conditionalFormatting>
  <conditionalFormatting sqref="Q23">
    <cfRule type="expression" dxfId="62" priority="449" stopIfTrue="1">
      <formula>$AH23=32</formula>
    </cfRule>
  </conditionalFormatting>
  <conditionalFormatting sqref="Q23">
    <cfRule type="expression" dxfId="61" priority="447" stopIfTrue="1">
      <formula>$AP23=1</formula>
    </cfRule>
    <cfRule type="expression" dxfId="60" priority="448" stopIfTrue="1">
      <formula>$AH23=32</formula>
    </cfRule>
  </conditionalFormatting>
  <conditionalFormatting sqref="Q23">
    <cfRule type="expression" dxfId="59" priority="445" stopIfTrue="1">
      <formula>$AP23=1</formula>
    </cfRule>
    <cfRule type="expression" dxfId="58" priority="446" stopIfTrue="1">
      <formula>$AH23=32</formula>
    </cfRule>
  </conditionalFormatting>
  <conditionalFormatting sqref="Q23">
    <cfRule type="expression" dxfId="57" priority="438" stopIfTrue="1">
      <formula>W23=1</formula>
    </cfRule>
  </conditionalFormatting>
  <conditionalFormatting sqref="Q23">
    <cfRule type="expression" dxfId="56" priority="437" stopIfTrue="1">
      <formula>W23=1</formula>
    </cfRule>
  </conditionalFormatting>
  <conditionalFormatting sqref="Q23">
    <cfRule type="expression" dxfId="55" priority="436" stopIfTrue="1">
      <formula>W23=1</formula>
    </cfRule>
  </conditionalFormatting>
  <conditionalFormatting sqref="Q23">
    <cfRule type="expression" dxfId="54" priority="435" stopIfTrue="1">
      <formula>W23=1</formula>
    </cfRule>
  </conditionalFormatting>
  <conditionalFormatting sqref="Q23">
    <cfRule type="expression" dxfId="53" priority="434" stopIfTrue="1">
      <formula>W23=1</formula>
    </cfRule>
  </conditionalFormatting>
  <conditionalFormatting sqref="Q23">
    <cfRule type="expression" dxfId="52" priority="433" stopIfTrue="1">
      <formula>W23=1</formula>
    </cfRule>
  </conditionalFormatting>
  <conditionalFormatting sqref="Q23">
    <cfRule type="expression" dxfId="51" priority="432" stopIfTrue="1">
      <formula>$AH23=32</formula>
    </cfRule>
  </conditionalFormatting>
  <conditionalFormatting sqref="Q23">
    <cfRule type="expression" dxfId="50" priority="430" stopIfTrue="1">
      <formula>$AP23=1</formula>
    </cfRule>
    <cfRule type="expression" dxfId="49" priority="431" stopIfTrue="1">
      <formula>$AH23=32</formula>
    </cfRule>
  </conditionalFormatting>
  <conditionalFormatting sqref="Q23">
    <cfRule type="expression" dxfId="48" priority="428" stopIfTrue="1">
      <formula>$AP23=1</formula>
    </cfRule>
    <cfRule type="expression" dxfId="47" priority="429" stopIfTrue="1">
      <formula>$AH23=32</formula>
    </cfRule>
  </conditionalFormatting>
  <conditionalFormatting sqref="M9">
    <cfRule type="expression" dxfId="46" priority="821" stopIfTrue="1">
      <formula>AND($M$9&lt;&gt;"Dane kompletne",$M$9&lt;&gt;"")</formula>
    </cfRule>
    <cfRule type="expression" dxfId="45" priority="822" stopIfTrue="1">
      <formula>#REF!="Dane kompletne"</formula>
    </cfRule>
  </conditionalFormatting>
  <conditionalFormatting sqref="E23:E65">
    <cfRule type="expression" dxfId="44" priority="188">
      <formula>AND($B23&lt;&gt;"",E23="")</formula>
    </cfRule>
  </conditionalFormatting>
  <conditionalFormatting sqref="B23">
    <cfRule type="expression" dxfId="43" priority="1057" stopIfTrue="1">
      <formula>AND(#REF!&gt;0,$B23="")</formula>
    </cfRule>
  </conditionalFormatting>
  <conditionalFormatting sqref="B33">
    <cfRule type="expression" dxfId="42" priority="77">
      <formula>AND($B33&lt;&gt;"",B33="")</formula>
    </cfRule>
  </conditionalFormatting>
  <conditionalFormatting sqref="G22:O22">
    <cfRule type="expression" dxfId="41" priority="73" stopIfTrue="1">
      <formula>AND(I$67="nie",I$68="nie")</formula>
    </cfRule>
  </conditionalFormatting>
  <conditionalFormatting sqref="G23:O65">
    <cfRule type="expression" dxfId="40" priority="1089">
      <formula>AND($B23&lt;&gt;"",G23="")</formula>
    </cfRule>
  </conditionalFormatting>
  <conditionalFormatting sqref="G23:O65">
    <cfRule type="expression" dxfId="39" priority="58" stopIfTrue="1">
      <formula>IF(G23&lt;&gt;"",IF($E23="Kobieta",IF(OR($F23&lt;I$88,$F23&gt;I$89,ISNA(VLOOKUP(G23,I$69:I$76,1,))),TRUE,FALSE),IF(OR($F23&lt;I$91,$F23&gt;I$92,ISNA(VLOOKUP(G23,I$78:I$86,1,))),TRUE,FALSE)),FALSE)</formula>
    </cfRule>
    <cfRule type="expression" dxfId="38" priority="1086">
      <formula>AND($B23&lt;&gt;"",G23="")</formula>
    </cfRule>
  </conditionalFormatting>
  <conditionalFormatting sqref="G23:O65">
    <cfRule type="expression" dxfId="37" priority="1085" stopIfTrue="1">
      <formula>IF(OR($B23="",$C23="",IF($E23="Kobieta",IF(I$67="tak",OR($F23&lt;I$88,$F23&gt;I$89),TRUE),IF($E23="Mężczyzna",IF(I$68="tak",OR($F23&lt;I$91,$F23&gt;I$92),TRUE),$E23=""))),TRUE,FALSE)</formula>
    </cfRule>
  </conditionalFormatting>
  <conditionalFormatting sqref="B40">
    <cfRule type="expression" dxfId="36" priority="38">
      <formula>AND($B40&lt;&gt;"",B40="")</formula>
    </cfRule>
  </conditionalFormatting>
  <conditionalFormatting sqref="B40">
    <cfRule type="expression" dxfId="35" priority="37" stopIfTrue="1">
      <formula>AND(#REF!&gt;0,$B40="")</formula>
    </cfRule>
  </conditionalFormatting>
  <conditionalFormatting sqref="B50">
    <cfRule type="expression" dxfId="34" priority="36">
      <formula>AND($B50&lt;&gt;"",B50="")</formula>
    </cfRule>
  </conditionalFormatting>
  <conditionalFormatting sqref="W23:W65">
    <cfRule type="expression" dxfId="33" priority="33" stopIfTrue="1">
      <formula>NOT(TRIM(B23)&amp;" "&amp;TRIM(C23)&amp;" "&amp;D23=IFERROR(VLOOKUP(TRIM(B23)&amp;" "&amp;TRIM(C23)&amp;" "&amp;D23,kadra,1,FALSE),""))</formula>
    </cfRule>
    <cfRule type="expression" dxfId="32" priority="35" stopIfTrue="1">
      <formula>AND($B23&lt;&gt;"",TRIM(B23)&amp;" "&amp;TRIM(C23)&amp;" "&amp;D23=VLOOKUP(TRIM(B23)&amp;" "&amp;TRIM(C23)&amp;" "&amp;D23,kadra,1,FALSE))</formula>
    </cfRule>
  </conditionalFormatting>
  <conditionalFormatting sqref="S23">
    <cfRule type="expression" dxfId="31" priority="32">
      <formula>AND($B23&lt;&gt;"",S23="")</formula>
    </cfRule>
  </conditionalFormatting>
  <conditionalFormatting sqref="T23:U23">
    <cfRule type="expression" dxfId="30" priority="31">
      <formula>AND($B23&lt;&gt;"",T23="")</formula>
    </cfRule>
  </conditionalFormatting>
  <conditionalFormatting sqref="Q24:Q65">
    <cfRule type="expression" dxfId="29" priority="30">
      <formula>AND($B24&lt;&gt;"",Q24="")</formula>
    </cfRule>
  </conditionalFormatting>
  <conditionalFormatting sqref="Q24:Q65">
    <cfRule type="expression" dxfId="28" priority="29">
      <formula>AND($B24&lt;&gt;"",Q24="")</formula>
    </cfRule>
  </conditionalFormatting>
  <conditionalFormatting sqref="Q24:Q65">
    <cfRule type="expression" dxfId="27" priority="28" stopIfTrue="1">
      <formula>W24=1</formula>
    </cfRule>
  </conditionalFormatting>
  <conditionalFormatting sqref="Q24:Q65">
    <cfRule type="expression" dxfId="26" priority="27" stopIfTrue="1">
      <formula>W24=1</formula>
    </cfRule>
  </conditionalFormatting>
  <conditionalFormatting sqref="Q24:Q65">
    <cfRule type="expression" dxfId="25" priority="26" stopIfTrue="1">
      <formula>W24=1</formula>
    </cfRule>
  </conditionalFormatting>
  <conditionalFormatting sqref="Q24:Q65">
    <cfRule type="expression" dxfId="24" priority="25" stopIfTrue="1">
      <formula>W24=1</formula>
    </cfRule>
  </conditionalFormatting>
  <conditionalFormatting sqref="Q24:Q65">
    <cfRule type="expression" dxfId="23" priority="24" stopIfTrue="1">
      <formula>W24=1</formula>
    </cfRule>
  </conditionalFormatting>
  <conditionalFormatting sqref="Q24:Q65">
    <cfRule type="expression" dxfId="22" priority="23" stopIfTrue="1">
      <formula>W24=1</formula>
    </cfRule>
  </conditionalFormatting>
  <conditionalFormatting sqref="Q24:Q65">
    <cfRule type="expression" dxfId="21" priority="22" stopIfTrue="1">
      <formula>W24=1</formula>
    </cfRule>
  </conditionalFormatting>
  <conditionalFormatting sqref="Q24:Q65">
    <cfRule type="expression" dxfId="20" priority="20" stopIfTrue="1">
      <formula>$AP24=1</formula>
    </cfRule>
    <cfRule type="expression" dxfId="19" priority="21" stopIfTrue="1">
      <formula>$AH24=32</formula>
    </cfRule>
  </conditionalFormatting>
  <conditionalFormatting sqref="Q24:Q65">
    <cfRule type="expression" dxfId="18" priority="19" stopIfTrue="1">
      <formula>$AH24=32</formula>
    </cfRule>
  </conditionalFormatting>
  <conditionalFormatting sqref="Q24:Q65">
    <cfRule type="expression" dxfId="17" priority="17" stopIfTrue="1">
      <formula>$AP24=1</formula>
    </cfRule>
    <cfRule type="expression" dxfId="16" priority="18" stopIfTrue="1">
      <formula>$AH24=32</formula>
    </cfRule>
  </conditionalFormatting>
  <conditionalFormatting sqref="Q24:Q65">
    <cfRule type="expression" dxfId="15" priority="15" stopIfTrue="1">
      <formula>$AP24=1</formula>
    </cfRule>
    <cfRule type="expression" dxfId="14" priority="16" stopIfTrue="1">
      <formula>$AH24=32</formula>
    </cfRule>
  </conditionalFormatting>
  <conditionalFormatting sqref="Q24:Q65">
    <cfRule type="expression" dxfId="13" priority="14" stopIfTrue="1">
      <formula>W24=1</formula>
    </cfRule>
  </conditionalFormatting>
  <conditionalFormatting sqref="Q24:Q65">
    <cfRule type="expression" dxfId="12" priority="13" stopIfTrue="1">
      <formula>W24=1</formula>
    </cfRule>
  </conditionalFormatting>
  <conditionalFormatting sqref="Q24:Q65">
    <cfRule type="expression" dxfId="11" priority="12" stopIfTrue="1">
      <formula>W24=1</formula>
    </cfRule>
  </conditionalFormatting>
  <conditionalFormatting sqref="Q24:Q65">
    <cfRule type="expression" dxfId="10" priority="11" stopIfTrue="1">
      <formula>W24=1</formula>
    </cfRule>
  </conditionalFormatting>
  <conditionalFormatting sqref="Q24:Q65">
    <cfRule type="expression" dxfId="9" priority="10" stopIfTrue="1">
      <formula>W24=1</formula>
    </cfRule>
  </conditionalFormatting>
  <conditionalFormatting sqref="Q24:Q65">
    <cfRule type="expression" dxfId="8" priority="9" stopIfTrue="1">
      <formula>W24=1</formula>
    </cfRule>
  </conditionalFormatting>
  <conditionalFormatting sqref="Q24:Q65">
    <cfRule type="expression" dxfId="7" priority="8" stopIfTrue="1">
      <formula>$AH24=32</formula>
    </cfRule>
  </conditionalFormatting>
  <conditionalFormatting sqref="Q24:Q65">
    <cfRule type="expression" dxfId="6" priority="6" stopIfTrue="1">
      <formula>$AP24=1</formula>
    </cfRule>
    <cfRule type="expression" dxfId="5" priority="7" stopIfTrue="1">
      <formula>$AH24=32</formula>
    </cfRule>
  </conditionalFormatting>
  <conditionalFormatting sqref="Q24:Q65">
    <cfRule type="expression" dxfId="4" priority="4" stopIfTrue="1">
      <formula>$AP24=1</formula>
    </cfRule>
    <cfRule type="expression" dxfId="3" priority="5" stopIfTrue="1">
      <formula>$AH24=32</formula>
    </cfRule>
  </conditionalFormatting>
  <conditionalFormatting sqref="S24:S65">
    <cfRule type="expression" dxfId="2" priority="3">
      <formula>AND($B24&lt;&gt;"",S24="")</formula>
    </cfRule>
  </conditionalFormatting>
  <conditionalFormatting sqref="T24:U65">
    <cfRule type="expression" dxfId="1" priority="2">
      <formula>AND($B24&lt;&gt;"",T24="")</formula>
    </cfRule>
  </conditionalFormatting>
  <conditionalFormatting sqref="B222:B224 B101:B220">
    <cfRule type="duplicateValues" dxfId="0" priority="1"/>
  </conditionalFormatting>
  <dataValidations count="10">
    <dataValidation type="list" allowBlank="1" showInputMessage="1" showErrorMessage="1" sqref="E23:E65" xr:uid="{00000000-0002-0000-0000-000002000000}">
      <formula1>"Kobieta,Mężczyzna"</formula1>
    </dataValidation>
    <dataValidation type="whole" allowBlank="1" showErrorMessage="1" errorTitle="Nieprawidłowy rok urodzenia" error="Podaj rok urodzenia w formacie rrrr, np.: 1980, 1975, 1995" sqref="D23:D65" xr:uid="{00000000-0002-0000-0000-000003000000}">
      <formula1>1900</formula1>
      <formula2>YEAR($D$4)-14</formula2>
    </dataValidation>
    <dataValidation type="custom" allowBlank="1" showInputMessage="1" showErrorMessage="1" sqref="C17:D17" xr:uid="{00000000-0002-0000-0000-000004000000}">
      <formula1>IF(LEN(C17)&gt;4,IF(AND(FIND("@",C17),FIND(".",C17,FIND("@",C17)+2)),TRUE,FALSE),FALSE)</formula1>
    </dataValidation>
    <dataValidation type="date" allowBlank="1" showInputMessage="1" showErrorMessage="1" errorTitle="Nieprawidłowa data" error="Wprowadź datę w formacie rrrr-mm-dd z zakresu od 2010-01-01 do 2010-12-31" sqref="C5:C6 G5:I5 J4:J6" xr:uid="{00000000-0002-0000-0000-000005000000}">
      <formula1>40179</formula1>
      <formula2>40543</formula2>
    </dataValidation>
    <dataValidation allowBlank="1" showInputMessage="1" showErrorMessage="1" errorTitle="Nieprawidłowa data" error="Wprowadź datę w formacie rrrr-mm-dd z zakresu od 2010-01-01 do 2010-12-31" sqref="F5:F6 I6" xr:uid="{00000000-0002-0000-0000-000006000000}"/>
    <dataValidation type="date" allowBlank="1" showInputMessage="1" showErrorMessage="1" errorTitle="Nieprawidłowa data" error="Wprowadź datę w formacie rrrr-mm-dd z zakresu od 2010-01-01 do 2010-12-31" sqref="G6:H6 D4:D6 G4:H4" xr:uid="{00000000-0002-0000-0000-000007000000}">
      <formula1>41275</formula1>
      <formula2>44926</formula2>
    </dataValidation>
    <dataValidation type="list" allowBlank="1" showInputMessage="1" showErrorMessage="1" sqref="V23:V65" xr:uid="{834ED5BB-24D9-4697-A7F2-84E124FE9CC0}">
      <formula1>"tak,nie"</formula1>
    </dataValidation>
    <dataValidation type="list" allowBlank="1" showInputMessage="1" showErrorMessage="1" sqref="G23:O65" xr:uid="{00000000-0002-0000-0000-000000000000}">
      <formula1>IF(AND($B23&lt;&gt;"",$C23&lt;&gt;""),IF($E23="Mężczyzna",IF(I$68="tak",IF(AND($F23&gt;=I$91,$F23&lt;=I$92),I$78:I$86,""),$X$70),IF($E23="Kobieta",IF(I$67="tak",IF(AND($F23&gt;=I$88,$F23&lt;=I$89),I$69:I$76,""),$X$70),$X$69)),"")</formula1>
    </dataValidation>
    <dataValidation type="decimal" allowBlank="1" showInputMessage="1" showErrorMessage="1" sqref="Q23:Q65" xr:uid="{BFA68B15-174D-436F-81F3-2640146739C3}">
      <formula1>25</formula1>
      <formula2>1300</formula2>
    </dataValidation>
    <dataValidation type="list" allowBlank="1" showInputMessage="1" showErrorMessage="1" sqref="D9:I9" xr:uid="{00000000-0002-0000-0000-000008000000}">
      <formula1>$B$101:$B$205</formula1>
    </dataValidation>
  </dataValidations>
  <hyperlinks>
    <hyperlink ref="M10" r:id="rId1" xr:uid="{07ABEE9F-F4A2-46C5-A0E2-E9845CC621BD}"/>
  </hyperlinks>
  <pageMargins left="0.7" right="0.7" top="0.75" bottom="0.75" header="0.3" footer="0.3"/>
  <pageSetup paperSize="9" orientation="portrait" verticalDpi="0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3044484-04E4-41B2-9DAA-CAB32239CB51}">
          <x14:formula1>
            <xm:f>IF(TRIM(B23)&amp;" "&amp;TRIM(C23)&amp;" "&amp;D23=IFERROR(VLOOKUP(TRIM(B23)&amp;" "&amp;TRIM(C23)&amp;" "&amp;D23,kadra,1,FALSE),""),ustawienia!$A$1:$A$2,ustawienia!$B$1:$B$1)</xm:f>
          </x14:formula1>
          <xm:sqref>W23:W65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2"/>
  <dimension ref="A1:A170"/>
  <sheetViews>
    <sheetView topLeftCell="A157" zoomScaleNormal="100" workbookViewId="0">
      <selection activeCell="A166" sqref="A166"/>
    </sheetView>
  </sheetViews>
  <sheetFormatPr defaultRowHeight="30"/>
  <cols>
    <col min="1" max="1" width="66.25" style="73" bestFit="1" customWidth="1"/>
    <col min="2" max="2" width="15.75" customWidth="1"/>
  </cols>
  <sheetData>
    <row r="1" spans="1:1">
      <c r="A1" s="73" t="s">
        <v>234</v>
      </c>
    </row>
    <row r="2" spans="1:1">
      <c r="A2" s="73" t="s">
        <v>291</v>
      </c>
    </row>
    <row r="3" spans="1:1">
      <c r="A3" s="73" t="s">
        <v>197</v>
      </c>
    </row>
    <row r="4" spans="1:1">
      <c r="A4" s="73" t="s">
        <v>266</v>
      </c>
    </row>
    <row r="5" spans="1:1">
      <c r="A5" s="73" t="s">
        <v>268</v>
      </c>
    </row>
    <row r="6" spans="1:1">
      <c r="A6" s="73" t="s">
        <v>170</v>
      </c>
    </row>
    <row r="7" spans="1:1">
      <c r="A7" s="73" t="s">
        <v>202</v>
      </c>
    </row>
    <row r="8" spans="1:1">
      <c r="A8" s="73" t="s">
        <v>309</v>
      </c>
    </row>
    <row r="9" spans="1:1">
      <c r="A9" s="73" t="s">
        <v>162</v>
      </c>
    </row>
    <row r="10" spans="1:1">
      <c r="A10" s="73" t="s">
        <v>160</v>
      </c>
    </row>
    <row r="11" spans="1:1">
      <c r="A11" s="73" t="s">
        <v>303</v>
      </c>
    </row>
    <row r="12" spans="1:1">
      <c r="A12" s="73" t="s">
        <v>310</v>
      </c>
    </row>
    <row r="13" spans="1:1">
      <c r="A13" s="73" t="s">
        <v>292</v>
      </c>
    </row>
    <row r="14" spans="1:1">
      <c r="A14" s="73" t="s">
        <v>271</v>
      </c>
    </row>
    <row r="15" spans="1:1">
      <c r="A15" s="73" t="s">
        <v>293</v>
      </c>
    </row>
    <row r="16" spans="1:1">
      <c r="A16" s="73" t="s">
        <v>196</v>
      </c>
    </row>
    <row r="17" spans="1:1">
      <c r="A17" s="73" t="s">
        <v>171</v>
      </c>
    </row>
    <row r="18" spans="1:1">
      <c r="A18" s="73" t="s">
        <v>158</v>
      </c>
    </row>
    <row r="19" spans="1:1">
      <c r="A19" s="73" t="s">
        <v>182</v>
      </c>
    </row>
    <row r="20" spans="1:1">
      <c r="A20" s="73" t="s">
        <v>294</v>
      </c>
    </row>
    <row r="21" spans="1:1">
      <c r="A21" s="73" t="s">
        <v>316</v>
      </c>
    </row>
    <row r="22" spans="1:1">
      <c r="A22" s="73" t="s">
        <v>235</v>
      </c>
    </row>
    <row r="23" spans="1:1">
      <c r="A23" s="73" t="s">
        <v>295</v>
      </c>
    </row>
    <row r="24" spans="1:1">
      <c r="A24" s="73" t="s">
        <v>233</v>
      </c>
    </row>
    <row r="25" spans="1:1">
      <c r="A25" s="73" t="s">
        <v>273</v>
      </c>
    </row>
    <row r="26" spans="1:1">
      <c r="A26" s="73" t="s">
        <v>278</v>
      </c>
    </row>
    <row r="27" spans="1:1">
      <c r="A27" s="73" t="s">
        <v>230</v>
      </c>
    </row>
    <row r="28" spans="1:1">
      <c r="A28" s="73" t="s">
        <v>319</v>
      </c>
    </row>
    <row r="29" spans="1:1">
      <c r="A29" s="73" t="s">
        <v>264</v>
      </c>
    </row>
    <row r="30" spans="1:1">
      <c r="A30" s="73" t="s">
        <v>214</v>
      </c>
    </row>
    <row r="31" spans="1:1">
      <c r="A31" s="73" t="s">
        <v>229</v>
      </c>
    </row>
    <row r="32" spans="1:1">
      <c r="A32" s="73" t="s">
        <v>296</v>
      </c>
    </row>
    <row r="33" spans="1:1">
      <c r="A33" s="73" t="s">
        <v>243</v>
      </c>
    </row>
    <row r="34" spans="1:1">
      <c r="A34" s="73" t="s">
        <v>163</v>
      </c>
    </row>
    <row r="35" spans="1:1">
      <c r="A35" s="73" t="s">
        <v>205</v>
      </c>
    </row>
    <row r="36" spans="1:1">
      <c r="A36" s="73" t="s">
        <v>276</v>
      </c>
    </row>
    <row r="37" spans="1:1">
      <c r="A37" s="73" t="s">
        <v>270</v>
      </c>
    </row>
    <row r="38" spans="1:1">
      <c r="A38" s="73" t="s">
        <v>231</v>
      </c>
    </row>
    <row r="39" spans="1:1">
      <c r="A39" s="73" t="s">
        <v>220</v>
      </c>
    </row>
    <row r="40" spans="1:1">
      <c r="A40" s="73" t="s">
        <v>232</v>
      </c>
    </row>
    <row r="41" spans="1:1">
      <c r="A41" s="73" t="s">
        <v>263</v>
      </c>
    </row>
    <row r="42" spans="1:1">
      <c r="A42" s="73" t="s">
        <v>213</v>
      </c>
    </row>
    <row r="43" spans="1:1">
      <c r="A43" s="73" t="s">
        <v>277</v>
      </c>
    </row>
    <row r="44" spans="1:1">
      <c r="A44" s="73" t="s">
        <v>193</v>
      </c>
    </row>
    <row r="45" spans="1:1">
      <c r="A45" s="73" t="s">
        <v>287</v>
      </c>
    </row>
    <row r="46" spans="1:1">
      <c r="A46" s="73" t="s">
        <v>198</v>
      </c>
    </row>
    <row r="47" spans="1:1">
      <c r="A47" s="73" t="s">
        <v>260</v>
      </c>
    </row>
    <row r="48" spans="1:1">
      <c r="A48" s="73" t="s">
        <v>324</v>
      </c>
    </row>
    <row r="49" spans="1:1">
      <c r="A49" s="73" t="s">
        <v>311</v>
      </c>
    </row>
    <row r="50" spans="1:1">
      <c r="A50" s="73" t="s">
        <v>240</v>
      </c>
    </row>
    <row r="51" spans="1:1">
      <c r="A51" s="73" t="s">
        <v>258</v>
      </c>
    </row>
    <row r="52" spans="1:1">
      <c r="A52" s="73" t="s">
        <v>159</v>
      </c>
    </row>
    <row r="53" spans="1:1">
      <c r="A53" s="73" t="s">
        <v>279</v>
      </c>
    </row>
    <row r="54" spans="1:1">
      <c r="A54" s="73" t="s">
        <v>297</v>
      </c>
    </row>
    <row r="55" spans="1:1">
      <c r="A55" s="73" t="s">
        <v>216</v>
      </c>
    </row>
    <row r="56" spans="1:1">
      <c r="A56" s="73" t="s">
        <v>161</v>
      </c>
    </row>
    <row r="57" spans="1:1">
      <c r="A57" s="73" t="s">
        <v>325</v>
      </c>
    </row>
    <row r="58" spans="1:1">
      <c r="A58" s="73" t="s">
        <v>207</v>
      </c>
    </row>
    <row r="59" spans="1:1">
      <c r="A59" s="73" t="s">
        <v>331</v>
      </c>
    </row>
    <row r="60" spans="1:1">
      <c r="A60" s="73" t="s">
        <v>215</v>
      </c>
    </row>
    <row r="61" spans="1:1">
      <c r="A61" s="73" t="s">
        <v>212</v>
      </c>
    </row>
    <row r="62" spans="1:1">
      <c r="A62" s="73" t="s">
        <v>326</v>
      </c>
    </row>
    <row r="63" spans="1:1">
      <c r="A63" s="73" t="s">
        <v>178</v>
      </c>
    </row>
    <row r="64" spans="1:1">
      <c r="A64" s="73" t="s">
        <v>298</v>
      </c>
    </row>
    <row r="65" spans="1:1">
      <c r="A65" s="73" t="s">
        <v>312</v>
      </c>
    </row>
    <row r="66" spans="1:1">
      <c r="A66" s="73" t="s">
        <v>167</v>
      </c>
    </row>
    <row r="67" spans="1:1">
      <c r="A67" s="73" t="s">
        <v>262</v>
      </c>
    </row>
    <row r="68" spans="1:1">
      <c r="A68" s="73" t="s">
        <v>259</v>
      </c>
    </row>
    <row r="69" spans="1:1">
      <c r="A69" s="73" t="s">
        <v>222</v>
      </c>
    </row>
    <row r="70" spans="1:1">
      <c r="A70" s="73" t="s">
        <v>177</v>
      </c>
    </row>
    <row r="71" spans="1:1">
      <c r="A71" s="73" t="s">
        <v>201</v>
      </c>
    </row>
    <row r="72" spans="1:1">
      <c r="A72" s="73" t="s">
        <v>175</v>
      </c>
    </row>
    <row r="73" spans="1:1">
      <c r="A73" s="73" t="s">
        <v>157</v>
      </c>
    </row>
    <row r="74" spans="1:1">
      <c r="A74" s="73" t="s">
        <v>173</v>
      </c>
    </row>
    <row r="75" spans="1:1">
      <c r="A75" s="73" t="s">
        <v>330</v>
      </c>
    </row>
    <row r="76" spans="1:1">
      <c r="A76" s="73" t="s">
        <v>224</v>
      </c>
    </row>
    <row r="77" spans="1:1">
      <c r="A77" s="73" t="s">
        <v>315</v>
      </c>
    </row>
    <row r="78" spans="1:1">
      <c r="A78" s="73" t="s">
        <v>245</v>
      </c>
    </row>
    <row r="79" spans="1:1">
      <c r="A79" s="73" t="s">
        <v>299</v>
      </c>
    </row>
    <row r="80" spans="1:1">
      <c r="A80" s="73" t="s">
        <v>199</v>
      </c>
    </row>
    <row r="81" spans="1:1">
      <c r="A81" s="73" t="s">
        <v>338</v>
      </c>
    </row>
    <row r="82" spans="1:1">
      <c r="A82" s="73" t="s">
        <v>237</v>
      </c>
    </row>
    <row r="83" spans="1:1">
      <c r="A83" s="73" t="s">
        <v>327</v>
      </c>
    </row>
    <row r="84" spans="1:1">
      <c r="A84" s="73" t="s">
        <v>300</v>
      </c>
    </row>
    <row r="85" spans="1:1">
      <c r="A85" s="73" t="s">
        <v>189</v>
      </c>
    </row>
    <row r="86" spans="1:1">
      <c r="A86" s="73" t="s">
        <v>179</v>
      </c>
    </row>
    <row r="87" spans="1:1">
      <c r="A87" s="73" t="s">
        <v>188</v>
      </c>
    </row>
    <row r="88" spans="1:1">
      <c r="A88" s="73" t="s">
        <v>274</v>
      </c>
    </row>
    <row r="89" spans="1:1">
      <c r="A89" s="73" t="s">
        <v>204</v>
      </c>
    </row>
    <row r="90" spans="1:1">
      <c r="A90" s="73" t="s">
        <v>304</v>
      </c>
    </row>
    <row r="91" spans="1:1">
      <c r="A91" s="73" t="s">
        <v>165</v>
      </c>
    </row>
    <row r="92" spans="1:1">
      <c r="A92" s="73" t="s">
        <v>228</v>
      </c>
    </row>
    <row r="93" spans="1:1">
      <c r="A93" s="73" t="s">
        <v>172</v>
      </c>
    </row>
    <row r="94" spans="1:1">
      <c r="A94" s="73" t="s">
        <v>305</v>
      </c>
    </row>
    <row r="95" spans="1:1">
      <c r="A95" s="73" t="s">
        <v>242</v>
      </c>
    </row>
    <row r="96" spans="1:1">
      <c r="A96" s="73" t="s">
        <v>288</v>
      </c>
    </row>
    <row r="97" spans="1:1">
      <c r="A97" s="73" t="s">
        <v>281</v>
      </c>
    </row>
    <row r="98" spans="1:1">
      <c r="A98" s="73" t="s">
        <v>339</v>
      </c>
    </row>
    <row r="99" spans="1:1">
      <c r="A99" s="73" t="s">
        <v>225</v>
      </c>
    </row>
    <row r="100" spans="1:1">
      <c r="A100" s="73" t="s">
        <v>261</v>
      </c>
    </row>
    <row r="101" spans="1:1">
      <c r="A101" s="73" t="s">
        <v>332</v>
      </c>
    </row>
    <row r="102" spans="1:1">
      <c r="A102" s="73" t="s">
        <v>219</v>
      </c>
    </row>
    <row r="103" spans="1:1">
      <c r="A103" s="73" t="s">
        <v>313</v>
      </c>
    </row>
    <row r="104" spans="1:1">
      <c r="A104" s="73" t="s">
        <v>267</v>
      </c>
    </row>
    <row r="105" spans="1:1">
      <c r="A105" s="73" t="s">
        <v>195</v>
      </c>
    </row>
    <row r="106" spans="1:1">
      <c r="A106" s="73" t="s">
        <v>340</v>
      </c>
    </row>
    <row r="107" spans="1:1">
      <c r="A107" s="73" t="s">
        <v>306</v>
      </c>
    </row>
    <row r="108" spans="1:1">
      <c r="A108" s="73" t="s">
        <v>168</v>
      </c>
    </row>
    <row r="109" spans="1:1">
      <c r="A109" s="73" t="s">
        <v>164</v>
      </c>
    </row>
    <row r="110" spans="1:1">
      <c r="A110" s="73" t="s">
        <v>328</v>
      </c>
    </row>
    <row r="111" spans="1:1">
      <c r="A111" s="73" t="s">
        <v>282</v>
      </c>
    </row>
    <row r="112" spans="1:1">
      <c r="A112" s="73" t="s">
        <v>184</v>
      </c>
    </row>
    <row r="113" spans="1:1">
      <c r="A113" s="73" t="s">
        <v>223</v>
      </c>
    </row>
    <row r="114" spans="1:1">
      <c r="A114" s="73" t="s">
        <v>210</v>
      </c>
    </row>
    <row r="115" spans="1:1">
      <c r="A115" s="73" t="s">
        <v>333</v>
      </c>
    </row>
    <row r="116" spans="1:1">
      <c r="A116" s="73" t="s">
        <v>317</v>
      </c>
    </row>
    <row r="117" spans="1:1">
      <c r="A117" s="73" t="s">
        <v>241</v>
      </c>
    </row>
    <row r="118" spans="1:1">
      <c r="A118" s="73" t="s">
        <v>208</v>
      </c>
    </row>
    <row r="119" spans="1:1">
      <c r="A119" s="73" t="s">
        <v>217</v>
      </c>
    </row>
    <row r="120" spans="1:1">
      <c r="A120" s="73" t="s">
        <v>186</v>
      </c>
    </row>
    <row r="121" spans="1:1">
      <c r="A121" s="73" t="s">
        <v>289</v>
      </c>
    </row>
    <row r="122" spans="1:1">
      <c r="A122" s="73" t="s">
        <v>272</v>
      </c>
    </row>
    <row r="123" spans="1:1">
      <c r="A123" s="73" t="s">
        <v>169</v>
      </c>
    </row>
    <row r="124" spans="1:1">
      <c r="A124" s="73" t="s">
        <v>307</v>
      </c>
    </row>
    <row r="125" spans="1:1">
      <c r="A125" s="73" t="s">
        <v>174</v>
      </c>
    </row>
    <row r="126" spans="1:1">
      <c r="A126" s="73" t="s">
        <v>290</v>
      </c>
    </row>
    <row r="127" spans="1:1">
      <c r="A127" s="73" t="s">
        <v>236</v>
      </c>
    </row>
    <row r="128" spans="1:1">
      <c r="A128" s="73" t="s">
        <v>181</v>
      </c>
    </row>
    <row r="129" spans="1:1">
      <c r="A129" s="73" t="s">
        <v>183</v>
      </c>
    </row>
    <row r="130" spans="1:1">
      <c r="A130" s="73" t="s">
        <v>301</v>
      </c>
    </row>
    <row r="131" spans="1:1">
      <c r="A131" s="73" t="s">
        <v>308</v>
      </c>
    </row>
    <row r="132" spans="1:1">
      <c r="A132" s="73" t="s">
        <v>302</v>
      </c>
    </row>
    <row r="133" spans="1:1">
      <c r="A133" s="73" t="s">
        <v>211</v>
      </c>
    </row>
    <row r="134" spans="1:1">
      <c r="A134" s="73" t="s">
        <v>191</v>
      </c>
    </row>
    <row r="135" spans="1:1">
      <c r="A135" s="73" t="s">
        <v>246</v>
      </c>
    </row>
    <row r="136" spans="1:1">
      <c r="A136" s="73" t="s">
        <v>218</v>
      </c>
    </row>
    <row r="137" spans="1:1">
      <c r="A137" s="73" t="s">
        <v>322</v>
      </c>
    </row>
    <row r="138" spans="1:1">
      <c r="A138" s="73" t="s">
        <v>190</v>
      </c>
    </row>
    <row r="139" spans="1:1">
      <c r="A139" s="73" t="s">
        <v>180</v>
      </c>
    </row>
    <row r="140" spans="1:1">
      <c r="A140" s="73" t="s">
        <v>187</v>
      </c>
    </row>
    <row r="141" spans="1:1">
      <c r="A141" s="73" t="s">
        <v>203</v>
      </c>
    </row>
    <row r="142" spans="1:1">
      <c r="A142" s="73" t="s">
        <v>227</v>
      </c>
    </row>
    <row r="143" spans="1:1">
      <c r="A143" s="73" t="s">
        <v>166</v>
      </c>
    </row>
    <row r="144" spans="1:1">
      <c r="A144" s="73" t="s">
        <v>221</v>
      </c>
    </row>
    <row r="145" spans="1:1">
      <c r="A145" s="73" t="s">
        <v>194</v>
      </c>
    </row>
    <row r="146" spans="1:1">
      <c r="A146" s="73" t="s">
        <v>185</v>
      </c>
    </row>
    <row r="147" spans="1:1">
      <c r="A147" s="73" t="s">
        <v>209</v>
      </c>
    </row>
    <row r="148" spans="1:1">
      <c r="A148" s="73" t="s">
        <v>250</v>
      </c>
    </row>
    <row r="149" spans="1:1">
      <c r="A149" s="73" t="s">
        <v>238</v>
      </c>
    </row>
    <row r="150" spans="1:1">
      <c r="A150" s="73" t="s">
        <v>323</v>
      </c>
    </row>
    <row r="151" spans="1:1">
      <c r="A151" s="73" t="s">
        <v>275</v>
      </c>
    </row>
    <row r="152" spans="1:1">
      <c r="A152" s="73" t="s">
        <v>341</v>
      </c>
    </row>
    <row r="153" spans="1:1">
      <c r="A153" s="73" t="s">
        <v>239</v>
      </c>
    </row>
    <row r="154" spans="1:1">
      <c r="A154" s="73" t="s">
        <v>244</v>
      </c>
    </row>
    <row r="155" spans="1:1">
      <c r="A155" s="73" t="s">
        <v>192</v>
      </c>
    </row>
    <row r="156" spans="1:1">
      <c r="A156" s="73" t="s">
        <v>200</v>
      </c>
    </row>
    <row r="157" spans="1:1">
      <c r="A157" s="73" t="s">
        <v>342</v>
      </c>
    </row>
    <row r="158" spans="1:1">
      <c r="A158" s="73" t="s">
        <v>320</v>
      </c>
    </row>
    <row r="159" spans="1:1">
      <c r="A159" s="73" t="s">
        <v>206</v>
      </c>
    </row>
    <row r="160" spans="1:1">
      <c r="A160" s="73" t="s">
        <v>321</v>
      </c>
    </row>
    <row r="161" spans="1:1">
      <c r="A161" s="73" t="s">
        <v>226</v>
      </c>
    </row>
    <row r="162" spans="1:1">
      <c r="A162" s="73" t="s">
        <v>176</v>
      </c>
    </row>
    <row r="163" spans="1:1">
      <c r="A163" s="73" t="s">
        <v>318</v>
      </c>
    </row>
    <row r="164" spans="1:1">
      <c r="A164" s="73" t="s">
        <v>265</v>
      </c>
    </row>
    <row r="165" spans="1:1">
      <c r="A165" s="73" t="s">
        <v>346</v>
      </c>
    </row>
    <row r="166" spans="1:1">
      <c r="A166" s="73" t="s">
        <v>269</v>
      </c>
    </row>
    <row r="167" spans="1:1">
      <c r="A167" s="73" t="s">
        <v>334</v>
      </c>
    </row>
    <row r="168" spans="1:1">
      <c r="A168" s="73" t="s">
        <v>314</v>
      </c>
    </row>
    <row r="169" spans="1:1">
      <c r="A169" s="73" t="s">
        <v>280</v>
      </c>
    </row>
    <row r="170" spans="1:1">
      <c r="A170" s="73" t="s">
        <v>329</v>
      </c>
    </row>
  </sheetData>
  <sortState ref="A1:A170">
    <sortCondition ref="A15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4"/>
  <dimension ref="A1:B2"/>
  <sheetViews>
    <sheetView workbookViewId="0">
      <selection activeCell="B2" sqref="B2"/>
    </sheetView>
  </sheetViews>
  <sheetFormatPr defaultRowHeight="14.25"/>
  <sheetData>
    <row r="1" spans="1:2">
      <c r="A1" t="s">
        <v>247</v>
      </c>
      <c r="B1" t="s">
        <v>249</v>
      </c>
    </row>
    <row r="2" spans="1:2">
      <c r="A2" t="s">
        <v>248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Zgłoszenie</vt:lpstr>
      <vt:lpstr>kadra</vt:lpstr>
      <vt:lpstr>kadra</vt:lpstr>
      <vt:lpstr>wklej_trenera</vt:lpstr>
    </vt:vector>
  </TitlesOfParts>
  <Company>Arkadiusz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Znojek</dc:creator>
  <cp:lastModifiedBy>Arkadiusz Znojek</cp:lastModifiedBy>
  <dcterms:created xsi:type="dcterms:W3CDTF">2010-04-20T03:55:48Z</dcterms:created>
  <dcterms:modified xsi:type="dcterms:W3CDTF">2021-10-05T16:42:14Z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Zgloszenie_TS">
    <vt:i4>100</vt:i4>
  </property>
  <property fmtid="{D5CDD505-2E9C-101B-9397-08002B2CF9AE}" pid="3" name="ID_zgloszenia">
    <vt:i4>103</vt:i4>
  </property>
</Properties>
</file>