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D:\Doki\PZKFiTS\Zawody\2019\Inne\TSK_WLK_Zielonki\"/>
    </mc:Choice>
  </mc:AlternateContent>
  <xr:revisionPtr revIDLastSave="0" documentId="13_ncr:1_{634FA0BF-E233-4D43-A257-892FA0596B6E}" xr6:coauthVersionLast="44" xr6:coauthVersionMax="44" xr10:uidLastSave="{00000000-0000-0000-0000-000000000000}"/>
  <workbookProtection workbookPassword="CCBC" lockStructure="1"/>
  <bookViews>
    <workbookView xWindow="-120" yWindow="-120" windowWidth="29040" windowHeight="16440" xr2:uid="{00000000-000D-0000-FFFF-FFFF00000000}"/>
  </bookViews>
  <sheets>
    <sheet name="Zgłoszenie" sheetId="1" r:id="rId1"/>
    <sheet name="kadra" sheetId="6" state="hidden" r:id="rId2"/>
    <sheet name="ustawienia" sheetId="7" state="veryHidden" r:id="rId3"/>
  </sheets>
  <definedNames>
    <definedName name="kadra">kadra!$A$1:$A$250</definedName>
    <definedName name="KatK">#REF!</definedName>
    <definedName name="KatKJ">#REF!</definedName>
    <definedName name="KatM">#REF!</definedName>
    <definedName name="KatMJ">#REF!</definedName>
    <definedName name="Płeć">#REF!</definedName>
    <definedName name="wklej_trenera">Zgłoszenie!$I$12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6" i="1" l="1"/>
  <c r="D6" i="1"/>
  <c r="A23" i="1" l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E23" i="1"/>
  <c r="F23" i="1"/>
  <c r="P23" i="1"/>
  <c r="R23" i="1"/>
  <c r="E24" i="1"/>
  <c r="F24" i="1"/>
  <c r="P24" i="1"/>
  <c r="R24" i="1"/>
  <c r="E25" i="1"/>
  <c r="F25" i="1"/>
  <c r="P25" i="1"/>
  <c r="R25" i="1"/>
  <c r="E26" i="1"/>
  <c r="F26" i="1"/>
  <c r="P26" i="1"/>
  <c r="R26" i="1"/>
  <c r="E27" i="1"/>
  <c r="F27" i="1"/>
  <c r="P27" i="1"/>
  <c r="R27" i="1"/>
  <c r="E28" i="1"/>
  <c r="F28" i="1"/>
  <c r="P28" i="1"/>
  <c r="R28" i="1"/>
  <c r="E29" i="1"/>
  <c r="F29" i="1"/>
  <c r="P29" i="1"/>
  <c r="R29" i="1"/>
  <c r="E30" i="1"/>
  <c r="F30" i="1"/>
  <c r="P30" i="1"/>
  <c r="R30" i="1"/>
  <c r="E31" i="1"/>
  <c r="F31" i="1"/>
  <c r="P31" i="1"/>
  <c r="R31" i="1"/>
  <c r="E32" i="1"/>
  <c r="F32" i="1"/>
  <c r="P32" i="1"/>
  <c r="R32" i="1"/>
  <c r="E33" i="1"/>
  <c r="F33" i="1"/>
  <c r="P33" i="1"/>
  <c r="R33" i="1"/>
  <c r="E34" i="1"/>
  <c r="F34" i="1"/>
  <c r="P34" i="1"/>
  <c r="R34" i="1"/>
  <c r="E35" i="1"/>
  <c r="F35" i="1"/>
  <c r="P35" i="1"/>
  <c r="R35" i="1"/>
  <c r="E36" i="1"/>
  <c r="F36" i="1"/>
  <c r="P36" i="1"/>
  <c r="R36" i="1"/>
  <c r="E37" i="1"/>
  <c r="F37" i="1"/>
  <c r="P37" i="1"/>
  <c r="R37" i="1"/>
  <c r="E38" i="1"/>
  <c r="F38" i="1"/>
  <c r="P38" i="1"/>
  <c r="R38" i="1"/>
  <c r="E39" i="1"/>
  <c r="F39" i="1"/>
  <c r="P39" i="1"/>
  <c r="R39" i="1"/>
  <c r="E40" i="1"/>
  <c r="F40" i="1"/>
  <c r="P40" i="1"/>
  <c r="R40" i="1"/>
  <c r="E41" i="1"/>
  <c r="F41" i="1"/>
  <c r="P41" i="1"/>
  <c r="R41" i="1"/>
  <c r="E42" i="1"/>
  <c r="F42" i="1"/>
  <c r="P42" i="1"/>
  <c r="R42" i="1"/>
  <c r="E43" i="1"/>
  <c r="F43" i="1"/>
  <c r="P43" i="1"/>
  <c r="R43" i="1"/>
  <c r="E44" i="1"/>
  <c r="F44" i="1"/>
  <c r="P44" i="1"/>
  <c r="R44" i="1"/>
  <c r="E45" i="1"/>
  <c r="F45" i="1"/>
  <c r="P45" i="1"/>
  <c r="R45" i="1"/>
  <c r="E46" i="1"/>
  <c r="F46" i="1"/>
  <c r="P46" i="1"/>
  <c r="R46" i="1"/>
  <c r="E47" i="1"/>
  <c r="F47" i="1"/>
  <c r="P47" i="1"/>
  <c r="R47" i="1"/>
  <c r="E48" i="1"/>
  <c r="F48" i="1"/>
  <c r="P48" i="1"/>
  <c r="R48" i="1"/>
  <c r="E49" i="1"/>
  <c r="F49" i="1"/>
  <c r="P49" i="1"/>
  <c r="R49" i="1"/>
  <c r="E50" i="1"/>
  <c r="F50" i="1"/>
  <c r="P50" i="1"/>
  <c r="R50" i="1"/>
  <c r="E51" i="1"/>
  <c r="F51" i="1"/>
  <c r="P51" i="1"/>
  <c r="R51" i="1"/>
  <c r="E52" i="1"/>
  <c r="F52" i="1"/>
  <c r="P52" i="1"/>
  <c r="R52" i="1"/>
  <c r="E53" i="1"/>
  <c r="F53" i="1"/>
  <c r="P53" i="1"/>
  <c r="R53" i="1"/>
  <c r="E54" i="1"/>
  <c r="F54" i="1"/>
  <c r="P54" i="1"/>
  <c r="R54" i="1"/>
  <c r="E55" i="1"/>
  <c r="F55" i="1"/>
  <c r="P55" i="1"/>
  <c r="R55" i="1"/>
  <c r="E56" i="1"/>
  <c r="F56" i="1"/>
  <c r="P56" i="1"/>
  <c r="R56" i="1"/>
  <c r="E57" i="1"/>
  <c r="F57" i="1"/>
  <c r="P57" i="1"/>
  <c r="R57" i="1"/>
  <c r="E58" i="1"/>
  <c r="F58" i="1"/>
  <c r="P58" i="1"/>
  <c r="R58" i="1"/>
  <c r="E59" i="1"/>
  <c r="F59" i="1"/>
  <c r="P59" i="1"/>
  <c r="R59" i="1"/>
  <c r="E60" i="1"/>
  <c r="F60" i="1"/>
  <c r="P60" i="1"/>
  <c r="R60" i="1"/>
  <c r="A61" i="1"/>
  <c r="E61" i="1"/>
  <c r="F61" i="1"/>
  <c r="P61" i="1"/>
  <c r="R61" i="1"/>
  <c r="A62" i="1"/>
  <c r="E62" i="1"/>
  <c r="F62" i="1"/>
  <c r="P62" i="1"/>
  <c r="R62" i="1"/>
  <c r="A63" i="1"/>
  <c r="E63" i="1"/>
  <c r="F63" i="1"/>
  <c r="P63" i="1"/>
  <c r="R63" i="1"/>
  <c r="A64" i="1"/>
  <c r="E64" i="1"/>
  <c r="F64" i="1"/>
  <c r="P64" i="1"/>
  <c r="R64" i="1"/>
  <c r="A65" i="1"/>
  <c r="E65" i="1"/>
  <c r="F65" i="1"/>
  <c r="P65" i="1"/>
  <c r="R6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Znojek</author>
  </authors>
  <commentList>
    <comment ref="C9" authorId="0" shapeId="0" xr:uid="{00000000-0006-0000-0000-000001000000}">
      <text>
        <r>
          <rPr>
            <b/>
            <sz val="8"/>
            <color indexed="81"/>
            <rFont val="Tahoma"/>
            <family val="2"/>
            <charset val="238"/>
          </rPr>
          <t>Nazwa stowarzyszenia zarejestrowana w organie rejestrującym, jak KRS</t>
        </r>
      </text>
    </comment>
    <comment ref="D9" authorId="0" shapeId="0" xr:uid="{00000000-0006-0000-0000-000002000000}">
      <text>
        <r>
          <rPr>
            <b/>
            <sz val="8"/>
            <color indexed="81"/>
            <rFont val="Tahoma"/>
            <family val="2"/>
            <charset val="238"/>
          </rPr>
          <t>Brak klubu na liście oznacza brak opłaconej składki rocznej w PZKFiTS. 
Proszę w takim wypadku o kontakt z biurem PZKFiTS.</t>
        </r>
      </text>
    </comment>
    <comment ref="B16" authorId="0" shapeId="0" xr:uid="{00000000-0006-0000-0000-000003000000}">
      <text>
        <r>
          <rPr>
            <b/>
            <sz val="8"/>
            <color indexed="81"/>
            <rFont val="Tahoma"/>
            <family val="2"/>
            <charset val="238"/>
          </rPr>
          <t>Wprowadź same cyfry, bez spacji, 
np. 123456789</t>
        </r>
      </text>
    </comment>
    <comment ref="B17" authorId="0" shapeId="0" xr:uid="{00000000-0006-0000-0000-000004000000}">
      <text>
        <r>
          <rPr>
            <b/>
            <sz val="8"/>
            <color indexed="81"/>
            <rFont val="Tahoma"/>
            <family val="2"/>
            <charset val="238"/>
          </rPr>
          <t>Wprowadź w formacie: login@domena2.domena1,
np. zgloszenia@pzkfits.pl</t>
        </r>
      </text>
    </comment>
    <comment ref="A20" authorId="0" shapeId="0" xr:uid="{00000000-0006-0000-0000-000005000000}">
      <text>
        <r>
          <rPr>
            <b/>
            <sz val="8"/>
            <color indexed="81"/>
            <rFont val="Tahoma"/>
            <family val="2"/>
            <charset val="238"/>
          </rPr>
          <t xml:space="preserve">Numeracja automatyczna
</t>
        </r>
      </text>
    </comment>
    <comment ref="B21" authorId="0" shapeId="0" xr:uid="{00000000-0006-0000-0000-000006000000}">
      <text>
        <r>
          <rPr>
            <b/>
            <sz val="8"/>
            <color indexed="81"/>
            <rFont val="Tahoma"/>
            <family val="2"/>
            <charset val="238"/>
          </rPr>
          <t>Format zapisu:
- pierwsza litera nazwiska duża, 
- pozostałe litery małe. 
W przypadku nazwisk złożonych nie używać spacji; drugie słowo nazwiska rozpocząć z dużej litery, kolejne litery - małe. 
Poprawnie: Abacki
Blędnie: abacki, ABACKI</t>
        </r>
      </text>
    </comment>
    <comment ref="C21" authorId="0" shapeId="0" xr:uid="{00000000-0006-0000-0000-000007000000}">
      <text>
        <r>
          <rPr>
            <b/>
            <sz val="8"/>
            <color indexed="81"/>
            <rFont val="Tahoma"/>
            <family val="2"/>
            <charset val="238"/>
          </rPr>
          <t>Format zapisu:
- pierwsza litera nazwiska duża, 
- pozostałe litery małe. 
W przypadku nazwisk złożonych nie używać spacji; drugie słowo nazwiska rozpocząć z dużej litery, kolejne litery - małe. 
Poprawnie: Piotr
Blędnie: piotr, PIOTR</t>
        </r>
      </text>
    </comment>
    <comment ref="E21" authorId="0" shapeId="0" xr:uid="{00000000-0006-0000-0000-000008000000}">
      <text>
        <r>
          <rPr>
            <b/>
            <sz val="8"/>
            <color indexed="81"/>
            <rFont val="Tahoma"/>
            <family val="2"/>
            <charset val="238"/>
          </rPr>
          <t>Kobieta
Mężczyzna
Wartości można wybrać myszą.</t>
        </r>
      </text>
    </comment>
    <comment ref="F21" authorId="0" shapeId="0" xr:uid="{00000000-0006-0000-0000-000009000000}">
      <text>
        <r>
          <rPr>
            <b/>
            <sz val="8"/>
            <color indexed="81"/>
            <rFont val="Tahoma"/>
            <family val="2"/>
            <charset val="238"/>
          </rPr>
          <t>Kobieta
Mężczyzna
Wartości można wybrać myszą.</t>
        </r>
      </text>
    </comment>
    <comment ref="G21" authorId="0" shapeId="0" xr:uid="{00000000-0006-0000-0000-00000A000000}">
      <text>
        <r>
          <rPr>
            <b/>
            <sz val="8"/>
            <color indexed="81"/>
            <rFont val="Tahoma"/>
            <family val="2"/>
            <charset val="238"/>
          </rPr>
          <t>Kategoria wagowa w zależności od płci i wieku zgłaszanego (-j)
Wartości można wybrać myszą.</t>
        </r>
      </text>
    </comment>
    <comment ref="P21" authorId="0" shapeId="0" xr:uid="{00000000-0006-0000-0000-00000B000000}">
      <text>
        <r>
          <rPr>
            <b/>
            <sz val="8"/>
            <color indexed="81"/>
            <rFont val="Tahoma"/>
            <family val="2"/>
            <charset val="238"/>
          </rPr>
          <t xml:space="preserve">Jest to kategoria wagowa, w której wystartuje weteran. Preferowana jest przynależność do nominalnej kategorii wagowej. Jeżeli zawodnik startuje w określonej kategorii wagowej w seniorach, to zaznacza taką samą kategorię wagową.
Przykład
Zawodnika startuje w klasyfikacji open, ale waga startowa to 65,0 kg. Zatem zawodnik zaznacza kategorię do 66 kg. 
</t>
        </r>
      </text>
    </comment>
    <comment ref="Q21" authorId="0" shapeId="0" xr:uid="{00000000-0006-0000-0000-00000C000000}">
      <text>
        <r>
          <rPr>
            <b/>
            <sz val="8"/>
            <color indexed="81"/>
            <rFont val="Tahoma"/>
            <family val="2"/>
            <charset val="238"/>
          </rPr>
          <t>Wynik z zawodów, np. MP w TS, MPJ23 w TS, MPJ18 w TS, MP w TSK, M Okręgu w TS, M Miasta w TS, M Klubu w TS itd.</t>
        </r>
      </text>
    </comment>
  </commentList>
</comments>
</file>

<file path=xl/sharedStrings.xml><?xml version="1.0" encoding="utf-8"?>
<sst xmlns="http://schemas.openxmlformats.org/spreadsheetml/2006/main" count="431" uniqueCount="397">
  <si>
    <t>Zgłoszenie do zawodów</t>
  </si>
  <si>
    <t>Nazwa</t>
  </si>
  <si>
    <t>Miejsce</t>
  </si>
  <si>
    <t>Data startów</t>
  </si>
  <si>
    <t>od</t>
  </si>
  <si>
    <t>do</t>
  </si>
  <si>
    <t>Data odprawy technicznej</t>
  </si>
  <si>
    <t>Termin zgłoszenia</t>
  </si>
  <si>
    <t>Klub sportowy</t>
  </si>
  <si>
    <t>Trener /instruktor będący aktualnym członkiem Klubu Sportowego</t>
  </si>
  <si>
    <t>Imię</t>
  </si>
  <si>
    <t>Nazwisko</t>
  </si>
  <si>
    <t>Osoba odpowiedzialna za zgłoszenie</t>
  </si>
  <si>
    <t>Telefon kontaktowy</t>
  </si>
  <si>
    <t>Adres email</t>
  </si>
  <si>
    <t>Dane zawodnika / zawodniczki</t>
  </si>
  <si>
    <t>Płeć*</t>
  </si>
  <si>
    <t>84+</t>
  </si>
  <si>
    <t>120+</t>
  </si>
  <si>
    <t>Junior(-ka) 18</t>
  </si>
  <si>
    <t>Junior(-ka) 20</t>
  </si>
  <si>
    <t>Junior(-ka) 23</t>
  </si>
  <si>
    <t>Senior(-ka)</t>
  </si>
  <si>
    <t>j18/s</t>
  </si>
  <si>
    <t xml:space="preserve"> Czerwone tło komórki sygnalizuje błąd lub niezgodność z innymi danymi.</t>
  </si>
  <si>
    <r>
      <rPr>
        <b/>
        <i/>
        <sz val="10"/>
        <rFont val="Czcionka tekstu podstawowego"/>
        <charset val="238"/>
      </rPr>
      <t>Zgłaszający wypełnia</t>
    </r>
    <r>
      <rPr>
        <i/>
        <sz val="10"/>
        <rFont val="Czcionka tekstu podstawowego"/>
        <charset val="238"/>
      </rPr>
      <t xml:space="preserve"> pola zaniebieszczone i zażółcone oraz tabelę danych zawodników i trenerów klubowych.</t>
    </r>
  </si>
  <si>
    <t>pł/s</t>
  </si>
  <si>
    <t>pł/wk</t>
  </si>
  <si>
    <t>pł/w1</t>
  </si>
  <si>
    <t>pł/w2</t>
  </si>
  <si>
    <t>pł/w3</t>
  </si>
  <si>
    <t>Klub</t>
  </si>
  <si>
    <t>Reprezentacja klubu</t>
  </si>
  <si>
    <t>Junior(-ka) 16</t>
  </si>
  <si>
    <t>Kategoria startowa (dla startu w open)</t>
  </si>
  <si>
    <t>Kategoria wagowa w kategorii wiekowej zgodna z komunikatem zawodów</t>
  </si>
  <si>
    <t>Poprawki</t>
  </si>
  <si>
    <t>KS Tęcza-Społem Kielce</t>
  </si>
  <si>
    <t>KS Team Wrocław</t>
  </si>
  <si>
    <t>KS Wisła Puławy</t>
  </si>
  <si>
    <t>KS-MOSSiTF Relax Kamienna Góra</t>
  </si>
  <si>
    <t>KSSSiKW Wiking Starachowice</t>
  </si>
  <si>
    <t>LKS Grom Przasnysz</t>
  </si>
  <si>
    <t>LUKS Zieloni Łańcut</t>
  </si>
  <si>
    <t>MKS Wicher Kobyłka</t>
  </si>
  <si>
    <t>MOKSIR Jastarnia</t>
  </si>
  <si>
    <t>MUKS Herkules Modliszewice</t>
  </si>
  <si>
    <t>TKKF Herkules Warszawa</t>
  </si>
  <si>
    <t>TKKF Śródmieście Legnica</t>
  </si>
  <si>
    <t>UKS Eugen Knurów</t>
  </si>
  <si>
    <t>UKS GIM Głuszyca</t>
  </si>
  <si>
    <t>UKS Pover Kuźnik Chorzów</t>
  </si>
  <si>
    <t>Wiek</t>
  </si>
  <si>
    <t>tak</t>
  </si>
  <si>
    <t>Czy kategoria wiekowa KOBIET jest rozgrywana?</t>
  </si>
  <si>
    <t>Czy kategoria wiekowa MĘŻCZYZN jest rozgrywana?</t>
  </si>
  <si>
    <t>wiek kobiety od</t>
  </si>
  <si>
    <t>wiek kobiety do</t>
  </si>
  <si>
    <t>wiek mężczyzny od</t>
  </si>
  <si>
    <t>wiek mężczyzny do</t>
  </si>
  <si>
    <t>GKS Kraska Jasieniec</t>
  </si>
  <si>
    <t>KS Czarne Złoto Jastrzębie Zdrój</t>
  </si>
  <si>
    <t>KS Kobra Kościan</t>
  </si>
  <si>
    <t>KS Paco Lublin</t>
  </si>
  <si>
    <t>KS Start Strzegom</t>
  </si>
  <si>
    <t>KS Zamek Kurzętnik</t>
  </si>
  <si>
    <t>KSS Świt Świdwin</t>
  </si>
  <si>
    <t>LKS Promień Kowalewo Pomorskie</t>
  </si>
  <si>
    <t>MGKS Hutnik Pieńsk</t>
  </si>
  <si>
    <t>MKS Bargłów</t>
  </si>
  <si>
    <t>MKS Power 2005 Nasielsk</t>
  </si>
  <si>
    <t>MKS Tur Ryki</t>
  </si>
  <si>
    <t>PMKS Rybak Władysławowo</t>
  </si>
  <si>
    <t>SSKiR Sopot</t>
  </si>
  <si>
    <t>TKKF Azory Kraków</t>
  </si>
  <si>
    <t>UKS Black &amp; White Ostrowiec Świętokrzyski</t>
  </si>
  <si>
    <t>UKS Mechanik Sierpc</t>
  </si>
  <si>
    <t>UKS Nike Żagań</t>
  </si>
  <si>
    <t>komórka nieaktywna</t>
  </si>
  <si>
    <t>Podaj płeć!</t>
  </si>
  <si>
    <t>Nieaktywny</t>
  </si>
  <si>
    <t>Kobiety</t>
  </si>
  <si>
    <t>Mężczyźni</t>
  </si>
  <si>
    <t>Rangi do porównań</t>
  </si>
  <si>
    <t>komórka możliwa do wypełnienia</t>
  </si>
  <si>
    <t>84+.</t>
  </si>
  <si>
    <t>120+.</t>
  </si>
  <si>
    <t>MTKKF Lidzbark Warmiński</t>
  </si>
  <si>
    <t>MOSiR Mikołów</t>
  </si>
  <si>
    <t>LKS Sandomierz</t>
  </si>
  <si>
    <t>SDS Tomaszów Mazowiecki</t>
  </si>
  <si>
    <t>LKS Trzebinia</t>
  </si>
  <si>
    <t>WCA Warszawa</t>
  </si>
  <si>
    <t>UKS Maniac Gym Białystok</t>
  </si>
  <si>
    <t>KS Progress Bytom</t>
  </si>
  <si>
    <t>AZS Politechnika Śląska Gliwice</t>
  </si>
  <si>
    <t>TKKF Goliat Głogów</t>
  </si>
  <si>
    <t>WKS O.R.I. Kruszyn Krajeński</t>
  </si>
  <si>
    <t>LKS Nadwiślanin Kwidzyn</t>
  </si>
  <si>
    <t>UKS Sandow Legionowo</t>
  </si>
  <si>
    <t>KS Spa Orkana Lublin</t>
  </si>
  <si>
    <t>LKS Piast-Tartech Łasin</t>
  </si>
  <si>
    <t>KS Społem Łódź</t>
  </si>
  <si>
    <t>KS Body Line Group Łódź</t>
  </si>
  <si>
    <t>MKS Kwadrat Mińsk Mazowiecki</t>
  </si>
  <si>
    <t>KS Spartakus Nasielsk</t>
  </si>
  <si>
    <t>LKS Pomorzanin Nowogard</t>
  </si>
  <si>
    <t>KS Tytan Ostrołęka</t>
  </si>
  <si>
    <t>TKKF Winogrady Poznań</t>
  </si>
  <si>
    <t>KS Flex Sokołów Podlaski</t>
  </si>
  <si>
    <t>KS Sandow Śrem</t>
  </si>
  <si>
    <t>TKKF Heros Ustka</t>
  </si>
  <si>
    <t>AZS Politechnika Warszawska Warszawa</t>
  </si>
  <si>
    <t>KS Anmar Warszawa</t>
  </si>
  <si>
    <t>KS Filon Warszawa</t>
  </si>
  <si>
    <t>LZS KS Olszanka Pogorzela SSS</t>
  </si>
  <si>
    <t>Integracja-ISSIiP Tarnobrzeg</t>
  </si>
  <si>
    <t>Wybierz myszką z listy:</t>
  </si>
  <si>
    <t>UKS Centrum Kulturystyczne Genetic Ostrołęka</t>
  </si>
  <si>
    <t>KSS Husaria Lubraniec</t>
  </si>
  <si>
    <r>
      <t xml:space="preserve">Lp. </t>
    </r>
    <r>
      <rPr>
        <b/>
        <sz val="8"/>
        <rFont val="Czcionka tekstu podstawowego"/>
        <charset val="238"/>
      </rPr>
      <t>(automatyczna)</t>
    </r>
  </si>
  <si>
    <t>KS Husaria Katowice</t>
  </si>
  <si>
    <t>Wyślij na adres:</t>
  </si>
  <si>
    <t>Weteran 70-  +70</t>
  </si>
  <si>
    <t>Stow. Bona Fide Świebodzice</t>
  </si>
  <si>
    <t>Stow. Masakra Ełk</t>
  </si>
  <si>
    <t>Stow. Euro Gym Jaworzno</t>
  </si>
  <si>
    <t>KS Tytan Żory</t>
  </si>
  <si>
    <t>AZS Wojskowa Akademia Techniczna Warszawa</t>
  </si>
  <si>
    <t>SSW Skierniewice</t>
  </si>
  <si>
    <t>RCF Poznań sp z o.o.</t>
  </si>
  <si>
    <t>AKS Bodymaniak Busko-Zdrój</t>
  </si>
  <si>
    <t>Stow. Centrum Formy Dąbrowa Górnicza</t>
  </si>
  <si>
    <t>Weteran 40- +49,
 Weteranka 40- +40</t>
  </si>
  <si>
    <t>Weteran 50-59</t>
  </si>
  <si>
    <t>Weteran 60-+69</t>
  </si>
  <si>
    <t/>
  </si>
  <si>
    <t>IKS Conan Giżycko</t>
  </si>
  <si>
    <t>MKS Unia Wąbrzeźno</t>
  </si>
  <si>
    <t>SKFSiR Piękni i zdrowi Dzierżoniów</t>
  </si>
  <si>
    <t>UKS Holni Ząb</t>
  </si>
  <si>
    <t>Rok urodzenia</t>
  </si>
  <si>
    <t>Najlepszy wynik z ostatnich 
12 m-cy 
w kg</t>
  </si>
  <si>
    <t>J16</t>
  </si>
  <si>
    <t>J18</t>
  </si>
  <si>
    <t>J20</t>
  </si>
  <si>
    <t>J23</t>
  </si>
  <si>
    <t>S</t>
  </si>
  <si>
    <t>W1</t>
  </si>
  <si>
    <t>W2</t>
  </si>
  <si>
    <t>W3</t>
  </si>
  <si>
    <t>W4</t>
  </si>
  <si>
    <t>KS Michael Warszawa</t>
  </si>
  <si>
    <t>Stow. Pomorskie Stow. Trenerów Osobistych Gdynia</t>
  </si>
  <si>
    <t>BKL Bełchatów</t>
  </si>
  <si>
    <t>KS Kedyw Kostrzyn nad Odrą</t>
  </si>
  <si>
    <t>KS Strength Coach Performance Wrocław</t>
  </si>
  <si>
    <t>KS Studio Mocy Kolbuszowa</t>
  </si>
  <si>
    <t>Stow. Sportatut Krobia</t>
  </si>
  <si>
    <t>Stow. Strefa Mocy Białystok</t>
  </si>
  <si>
    <t>Stowa. Sportowe Truefit Reguły</t>
  </si>
  <si>
    <t>Zagłębie – Relax Konin</t>
  </si>
  <si>
    <t>UKS Sokół Krzywiń</t>
  </si>
  <si>
    <t>AKS Darzbór Szczecinek</t>
  </si>
  <si>
    <t>AZS Uniwersytet Adama Mickiewicza Poznań</t>
  </si>
  <si>
    <t>Infiniti Kędzierzyn Koźle</t>
  </si>
  <si>
    <t>KB Klub Bokserski Konin</t>
  </si>
  <si>
    <t>KS Fit Elite Poznań</t>
  </si>
  <si>
    <t>KS Fitness Klub Aplauz Warszawa</t>
  </si>
  <si>
    <t>KS Ironbody Lublin</t>
  </si>
  <si>
    <t>KS Lady Fitness Myślenice</t>
  </si>
  <si>
    <t>LZS Jedność Łobżenica</t>
  </si>
  <si>
    <t>MCSS Sp. z o.o. Piaseczno</t>
  </si>
  <si>
    <t>Spółka Sportowa Hutnik Warszawa Sp. z o.o.</t>
  </si>
  <si>
    <t>Stow. Akademia Fitness Sportowego Szczecinek</t>
  </si>
  <si>
    <t>Stow. Hałas Team Strzelin</t>
  </si>
  <si>
    <t>Stow. Nowy Targ</t>
  </si>
  <si>
    <t>TKKF Piast Jawor</t>
  </si>
  <si>
    <t>Top Toys Koszalin</t>
  </si>
  <si>
    <t>UKS Spartanie Sanok</t>
  </si>
  <si>
    <t>sobota</t>
  </si>
  <si>
    <t>Eliminacje</t>
  </si>
  <si>
    <t>Lis Aniela 2002</t>
  </si>
  <si>
    <t>Famulska Nadia 2003</t>
  </si>
  <si>
    <t>Kiersikowska Weronika 2002</t>
  </si>
  <si>
    <t>Chodukiewicz Monika 2001</t>
  </si>
  <si>
    <t>Jakubowska Zuzanna 2003</t>
  </si>
  <si>
    <t>Kobierecka Julia 2001</t>
  </si>
  <si>
    <t>Borowczyk Adrianna 2003</t>
  </si>
  <si>
    <t>Gwiżdż Laura 2003</t>
  </si>
  <si>
    <t>Rumianowska Klaudia 2001</t>
  </si>
  <si>
    <t>Terlecka Martyna 2001</t>
  </si>
  <si>
    <t>Szarek Justyna 2001</t>
  </si>
  <si>
    <t>Potaczek Aleksandra 2002</t>
  </si>
  <si>
    <t>Pieper Klaudia 2002</t>
  </si>
  <si>
    <t>Terlecka Scarlet 2001</t>
  </si>
  <si>
    <t>Murza Klaudia 2002</t>
  </si>
  <si>
    <t>Śpica Nikola 2001</t>
  </si>
  <si>
    <t>Kalbarczyk Karolina 2001</t>
  </si>
  <si>
    <t>Fota Natalia 2001</t>
  </si>
  <si>
    <t>Świderska Kinga 2002</t>
  </si>
  <si>
    <t>Janik Sandra 2001</t>
  </si>
  <si>
    <t>Jurczak Natalia 1997</t>
  </si>
  <si>
    <t>Sobczyk Aleksandra 1996</t>
  </si>
  <si>
    <t>Kula Zuzanna 1999</t>
  </si>
  <si>
    <t>Poszwa Klaudia 2000</t>
  </si>
  <si>
    <t>Skowrońska Dominika 1997</t>
  </si>
  <si>
    <t>Mularczyk Sylwia 2000</t>
  </si>
  <si>
    <t>Mazan Anna 1999</t>
  </si>
  <si>
    <t>Grzywniak Aleksandra 1997</t>
  </si>
  <si>
    <t>Blajer Aleksandra 2000</t>
  </si>
  <si>
    <t>Durok Sabina 1999</t>
  </si>
  <si>
    <t>Koniarska Katarzyna 2000</t>
  </si>
  <si>
    <t>Trojnar Aleksandra 1999</t>
  </si>
  <si>
    <t>Nowak Klaudia 1998</t>
  </si>
  <si>
    <t>Lis Ida 2000</t>
  </si>
  <si>
    <t>Sołtyszewska Sandra 1999</t>
  </si>
  <si>
    <t>Leśniewska Marta 1996</t>
  </si>
  <si>
    <t>Zalesińska Wiktoria 2000</t>
  </si>
  <si>
    <t>Lechowicz Paulina 1996</t>
  </si>
  <si>
    <t>Niemczyk Anna 1996</t>
  </si>
  <si>
    <t>Majewska Zuzanna 1996</t>
  </si>
  <si>
    <t>Kozdryk Justyna 1980</t>
  </si>
  <si>
    <t>Mułyk Alicja 1994</t>
  </si>
  <si>
    <t>Mioduszewska Ewa 1989</t>
  </si>
  <si>
    <t>Szymanel Paulina 1995</t>
  </si>
  <si>
    <t>Sroczyk Marta 1995</t>
  </si>
  <si>
    <t>Felińska Olimpia 1992</t>
  </si>
  <si>
    <t>Sroczyk Monika 1992</t>
  </si>
  <si>
    <t>Radwańska Jadwiga 1975</t>
  </si>
  <si>
    <t>Sobiech-Konopa Emilia 1988</t>
  </si>
  <si>
    <t>Tuczykont Agnieszka 1985</t>
  </si>
  <si>
    <t>Schmidt Dagna 1990</t>
  </si>
  <si>
    <t>Szymańska Anna 1987</t>
  </si>
  <si>
    <t>Radgowska Karolina 1992</t>
  </si>
  <si>
    <t>Moczydłowska Kinga 1987</t>
  </si>
  <si>
    <t>Ławniczak Daria 1995</t>
  </si>
  <si>
    <t>Gaczyńska Karolina 1992</t>
  </si>
  <si>
    <t>Mazur Małgorzata 1995</t>
  </si>
  <si>
    <t>Szot Aneta 1984</t>
  </si>
  <si>
    <t>Szczepanik Dorota 1969</t>
  </si>
  <si>
    <t>Wieczorek Anna 1984</t>
  </si>
  <si>
    <t>Jedliński Olaf 2002</t>
  </si>
  <si>
    <t>Sznajder Bartłomiej 2004</t>
  </si>
  <si>
    <t>Tokarski Kewin 2003</t>
  </si>
  <si>
    <t>Pleban Paweł 2002</t>
  </si>
  <si>
    <t>Dębicki Radosław 2001</t>
  </si>
  <si>
    <t>Mikuliszyn Maciej 2001</t>
  </si>
  <si>
    <t>Bebło Bartosz 2002</t>
  </si>
  <si>
    <t>Jędrzejewski Jakub 2001</t>
  </si>
  <si>
    <t>Czapliński Szymon 2002</t>
  </si>
  <si>
    <t>Warszczuk Bartosz 2001</t>
  </si>
  <si>
    <t>Magiera Wojciech 2001</t>
  </si>
  <si>
    <t>Makarowski Kacper 2001</t>
  </si>
  <si>
    <t>Kisiel Krystian 2002</t>
  </si>
  <si>
    <t>Kuriata Kamil 2001</t>
  </si>
  <si>
    <t>Wieczorek Paweł 2001</t>
  </si>
  <si>
    <t>Lenart Jakub 2001</t>
  </si>
  <si>
    <t>Kowalczyk Michał 2001</t>
  </si>
  <si>
    <t>Bogdewicz Bartłomiej 2002</t>
  </si>
  <si>
    <t>Szymkiewicz Mateusz 2001</t>
  </si>
  <si>
    <t>Muczyński Krystian 2003</t>
  </si>
  <si>
    <t>Heinze Grzegorz 2002</t>
  </si>
  <si>
    <t>Woźny Adam 2001</t>
  </si>
  <si>
    <t>Kaczor Norbert 2001</t>
  </si>
  <si>
    <t>Machulik Daniel 2001</t>
  </si>
  <si>
    <t>Kolinko Michał 2002</t>
  </si>
  <si>
    <t>Samborski Maciej 2001</t>
  </si>
  <si>
    <t>Wójcik Karol 2001</t>
  </si>
  <si>
    <t>Tuszyński Bartłomiej 2003</t>
  </si>
  <si>
    <t>Ruta Albert 2002</t>
  </si>
  <si>
    <t>Strzyga Kordian 2002</t>
  </si>
  <si>
    <t>Jędrzejewski Norbert 1999</t>
  </si>
  <si>
    <t>Kostecki Arkadiusz 2000</t>
  </si>
  <si>
    <t>Jasak Michał 1997</t>
  </si>
  <si>
    <t>Grochalski Konrad 1996</t>
  </si>
  <si>
    <t>Wójcicki Mikołaj 1997</t>
  </si>
  <si>
    <t>Kończak Hubert 1998</t>
  </si>
  <si>
    <t>Kłak Hubert 1996</t>
  </si>
  <si>
    <t>Król Dawid 2000</t>
  </si>
  <si>
    <t>Kuc Artur 1996</t>
  </si>
  <si>
    <t>Sądej Sebastian 1996</t>
  </si>
  <si>
    <t>Szczepański Damian 2000</t>
  </si>
  <si>
    <t>Krawontka Andrzej 1996</t>
  </si>
  <si>
    <t>Piecha Konrad 1997</t>
  </si>
  <si>
    <t>Popowski Andrzej 1996</t>
  </si>
  <si>
    <t>Zaniewski Patryk 1998</t>
  </si>
  <si>
    <t>Jagiełło Kamil 1998</t>
  </si>
  <si>
    <t>Tokarski Bartosz 2000</t>
  </si>
  <si>
    <t>Lange Marcin 1997</t>
  </si>
  <si>
    <t>Świerczyński Adrian 1996</t>
  </si>
  <si>
    <t>Wróblewski Rafał 1997</t>
  </si>
  <si>
    <t>Lis Adrian 1997</t>
  </si>
  <si>
    <t>Rusek Andrzej 1999</t>
  </si>
  <si>
    <t>Luliński Tomasz 1998</t>
  </si>
  <si>
    <t>Ośmiałowski Paweł 1977</t>
  </si>
  <si>
    <t>Wszoła Dariusz 1978</t>
  </si>
  <si>
    <t>Śledź Sławomir 1976</t>
  </si>
  <si>
    <t>Natorski Dawid 1995</t>
  </si>
  <si>
    <t>Michalak Maciej 1991</t>
  </si>
  <si>
    <t>Grotkowski Mariusz 1989</t>
  </si>
  <si>
    <t>Hubisz Paweł 1993</t>
  </si>
  <si>
    <t>Hadas Paweł 1993</t>
  </si>
  <si>
    <t>Wit Rafał 1995</t>
  </si>
  <si>
    <t>Golak Dominik 1982</t>
  </si>
  <si>
    <t>Iwasiów Kamil 1984</t>
  </si>
  <si>
    <t>Jakimiuk Piotr 1987</t>
  </si>
  <si>
    <t>Garbas Marcin 1985</t>
  </si>
  <si>
    <t>Balawejder Adam 1981</t>
  </si>
  <si>
    <t>Miller Daniel 1988</t>
  </si>
  <si>
    <t>Wojciechowski Kamil 1986</t>
  </si>
  <si>
    <t>Foryś Łukasz 1985</t>
  </si>
  <si>
    <t>Spychała Jacek 1978</t>
  </si>
  <si>
    <t>Palcowski Mariusz 1982</t>
  </si>
  <si>
    <t>Zalewski Rafał 1983</t>
  </si>
  <si>
    <t>Niedziela Sebastian 1979</t>
  </si>
  <si>
    <t>Nocek Grzegorz 1973</t>
  </si>
  <si>
    <t>Marciniak Mariusz 1980</t>
  </si>
  <si>
    <t>Tyborczyk Paweł 1979</t>
  </si>
  <si>
    <t>Wegiera Jan 1965</t>
  </si>
  <si>
    <t>Hauer Grzegorz 1993</t>
  </si>
  <si>
    <t>Wierzbicki Krzysztof 1990</t>
  </si>
  <si>
    <t>Hintzke Mariusz 1994</t>
  </si>
  <si>
    <t>Gorzędowski Marcin 1971</t>
  </si>
  <si>
    <t>Karkula Marcin 1987</t>
  </si>
  <si>
    <t>Goleń Marcin 1982</t>
  </si>
  <si>
    <t>Sadowski Piotr 1993</t>
  </si>
  <si>
    <t>Byrski Łukasz 1982</t>
  </si>
  <si>
    <t>Nowaliński Michał 1988</t>
  </si>
  <si>
    <t>Grzesik Mateusz 1989</t>
  </si>
  <si>
    <t>Wegiera Michał 1989</t>
  </si>
  <si>
    <t>Łaskawski Adam 1985</t>
  </si>
  <si>
    <t>Szczepankiewicz Bartosz 1999</t>
  </si>
  <si>
    <t>Tak</t>
  </si>
  <si>
    <t>Nie</t>
  </si>
  <si>
    <t>nieaktywny</t>
  </si>
  <si>
    <t>wtorek</t>
  </si>
  <si>
    <t>piątek</t>
  </si>
  <si>
    <t>Tworkowski Mariusz 1998</t>
  </si>
  <si>
    <t>KS Active Academy Zakliczyn</t>
  </si>
  <si>
    <t>KS Harem Koszalin</t>
  </si>
  <si>
    <t>KSS Power&amp;Muscle Wołów</t>
  </si>
  <si>
    <t>KSS Ronin Głuszyca</t>
  </si>
  <si>
    <t>Stow Sportowe Gorzów</t>
  </si>
  <si>
    <t>Stow. Violetta Bydgoszcz</t>
  </si>
  <si>
    <t>Stow. Zdrowa Krowa Sport Gliwice</t>
  </si>
  <si>
    <t>nie</t>
  </si>
  <si>
    <t>Kulczycka Patrycja 1996</t>
  </si>
  <si>
    <t>Pacwa Michał 1997</t>
  </si>
  <si>
    <t>open</t>
  </si>
  <si>
    <t>57+.</t>
  </si>
  <si>
    <t>63+.</t>
  </si>
  <si>
    <t>74+.</t>
  </si>
  <si>
    <t>83+.</t>
  </si>
  <si>
    <t>Kędziora Patrycja 2001</t>
  </si>
  <si>
    <t>Kwiatek Magdalena 1997</t>
  </si>
  <si>
    <t>Jurczyk Julia 2005</t>
  </si>
  <si>
    <t>Pawlicz Zuzanna 2002</t>
  </si>
  <si>
    <t>Mazur Dominika 2002</t>
  </si>
  <si>
    <t>Kwaśkiewicz Nelly 2003</t>
  </si>
  <si>
    <t>Wójtowicz Natalia 2001</t>
  </si>
  <si>
    <t>Januszewska Izabella 2002</t>
  </si>
  <si>
    <t>Stachyra Katarzyna 1978</t>
  </si>
  <si>
    <t>Płótnicka Andżelika 2002</t>
  </si>
  <si>
    <t>Góralska Izabela 2000</t>
  </si>
  <si>
    <t>Zandecka Marika 1995</t>
  </si>
  <si>
    <t>Berezowski Przemysław 2001</t>
  </si>
  <si>
    <t>Cieciora Albert 2001</t>
  </si>
  <si>
    <t>Górski Daniel 1978</t>
  </si>
  <si>
    <t>Piszczor Michał 2001</t>
  </si>
  <si>
    <t>Bilicki Piotr 1997</t>
  </si>
  <si>
    <t>Zaręba Hubert 1999</t>
  </si>
  <si>
    <t>Kwiatkowski Sebastian 1996</t>
  </si>
  <si>
    <t>Ilczyszyn Daniel 1994</t>
  </si>
  <si>
    <t>Czechyra Mateusz 1993</t>
  </si>
  <si>
    <t>Krzyszczak Mariusz 1992</t>
  </si>
  <si>
    <t>Sitko Agata 2002</t>
  </si>
  <si>
    <t>Gerlach Eliza 1998</t>
  </si>
  <si>
    <t>Malikowska-Pikula Małgorzata 1985</t>
  </si>
  <si>
    <t>Możdżeń Maciej 2001</t>
  </si>
  <si>
    <t>Wasilewski Daniel 2002</t>
  </si>
  <si>
    <t>Hintzke Michał 2002</t>
  </si>
  <si>
    <t>Czerwicki Szymon 1996</t>
  </si>
  <si>
    <t>Blinkiewicz Maksymilian 1996</t>
  </si>
  <si>
    <t>Jastrzębski Jacek 1996</t>
  </si>
  <si>
    <t>Gogoliński Artur 1995</t>
  </si>
  <si>
    <t>Kluk Przemysław 1983</t>
  </si>
  <si>
    <t>Żuk Władysław 1992</t>
  </si>
  <si>
    <t>Olech Jarosław 1974</t>
  </si>
  <si>
    <t>tkkf@tkkf.com</t>
  </si>
  <si>
    <r>
      <t xml:space="preserve">Opłaty za licencje zawodnicze wnoszą wyłącznie kluby na konto bankowe PZKFiTS.
</t>
    </r>
    <r>
      <rPr>
        <b/>
        <sz val="11"/>
        <color indexed="60"/>
        <rFont val="Czcionka tekstu podstawowego"/>
        <charset val="238"/>
      </rPr>
      <t xml:space="preserve">Wpłaty indywidualne (od zawodników) nie będą honorowane.
</t>
    </r>
    <r>
      <rPr>
        <sz val="11"/>
        <rFont val="Czcionka tekstu podstawowego"/>
        <charset val="238"/>
      </rPr>
      <t xml:space="preserve">Prosimy o zgłaszanie poprawek kategorii wagowej, kategorii wiekowej, dodawanie lub usuwanie zawodniczki/zawodnika na niniejszym formularzu.   </t>
    </r>
    <r>
      <rPr>
        <b/>
        <sz val="14"/>
        <color indexed="30"/>
        <rFont val="Czcionka tekstu podstawowego"/>
        <charset val="238"/>
      </rPr>
      <t>Formularz po poprawkach MUSI zawierać wszystkie osoby zgłaszane przez dany klub z aktualnymi klasyfikacjami.</t>
    </r>
    <r>
      <rPr>
        <sz val="14"/>
        <rFont val="Czcionka tekstu podstawowego"/>
        <charset val="238"/>
      </rPr>
      <t xml:space="preserve"> </t>
    </r>
    <r>
      <rPr>
        <b/>
        <sz val="11"/>
        <color indexed="60"/>
        <rFont val="Czcionka tekstu podstawowego"/>
        <charset val="238"/>
      </rPr>
      <t xml:space="preserve">
</t>
    </r>
    <r>
      <rPr>
        <b/>
        <sz val="11"/>
        <color indexed="56"/>
        <rFont val="Czcionka tekstu podstawowego"/>
        <charset val="238"/>
      </rPr>
      <t xml:space="preserve"> Jeżeli po zmianie roku urodzenia klasyfikacja została zanaczona na czerwono,  czyli stała się nieprawidłowa, należy usunąć ją klawiszem &lt;Delete&gt;.</t>
    </r>
    <r>
      <rPr>
        <b/>
        <sz val="11"/>
        <color indexed="12"/>
        <rFont val="Czcionka tekstu podstawowego"/>
        <charset val="238"/>
      </rPr>
      <t xml:space="preserve">
</t>
    </r>
    <r>
      <rPr>
        <sz val="11"/>
        <rFont val="Czcionka tekstu podstawowego"/>
        <charset val="238"/>
      </rPr>
      <t>Do nazwy formularza dopisz nazwę zgłaszanego klubu. Do poprawek dodaj na koniec nazwy numer wersji, np. 2,3.</t>
    </r>
    <r>
      <rPr>
        <b/>
        <sz val="11"/>
        <color indexed="12"/>
        <rFont val="Czcionka tekstu podstawowego"/>
        <charset val="238"/>
      </rPr>
      <t xml:space="preserve">
</t>
    </r>
    <r>
      <rPr>
        <sz val="9"/>
        <rFont val="Czcionka tekstu podstawowego"/>
        <charset val="238"/>
      </rPr>
      <t>Uwagi i zapytania w kwestii formularza proszę kierować do Arkadiusza Znojka, powerlifting@o2.pl</t>
    </r>
    <r>
      <rPr>
        <b/>
        <sz val="6"/>
        <rFont val="Czcionka tekstu podstawowego"/>
        <charset val="238"/>
      </rPr>
      <t/>
    </r>
  </si>
  <si>
    <t>Zielonki</t>
  </si>
  <si>
    <t>XVII Ogólnopolskich Mistrzostw Małopolskiego TKKF w Wyciskaniu Leżąc Klasycznym</t>
  </si>
  <si>
    <t>SAC Ursus Krotoszyn</t>
  </si>
  <si>
    <t>WLK</t>
  </si>
  <si>
    <t>93+.</t>
  </si>
  <si>
    <t>Kandydat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</si>
</sst>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6">
    <font>
      <sz val="11"/>
      <color theme="1"/>
      <name val="Czcionka tekstu podstawowego"/>
      <family val="2"/>
      <charset val="238"/>
    </font>
    <font>
      <i/>
      <sz val="10"/>
      <name val="Czcionka tekstu podstawowego"/>
      <charset val="238"/>
    </font>
    <font>
      <b/>
      <i/>
      <sz val="10"/>
      <name val="Czcionka tekstu podstawowego"/>
      <charset val="238"/>
    </font>
    <font>
      <b/>
      <sz val="11"/>
      <name val="Czcionka tekstu podstawowego"/>
      <charset val="238"/>
    </font>
    <font>
      <b/>
      <sz val="10"/>
      <name val="Czcionka tekstu podstawowego"/>
      <charset val="238"/>
    </font>
    <font>
      <b/>
      <sz val="8"/>
      <color indexed="81"/>
      <name val="Tahoma"/>
      <family val="2"/>
      <charset val="238"/>
    </font>
    <font>
      <sz val="10"/>
      <name val="Czcionka tekstu podstawowego"/>
      <family val="2"/>
      <charset val="238"/>
    </font>
    <font>
      <b/>
      <i/>
      <sz val="9"/>
      <name val="Czcionka tekstu podstawowego"/>
      <charset val="238"/>
    </font>
    <font>
      <b/>
      <sz val="12"/>
      <name val="Czcionka tekstu podstawowego"/>
      <family val="2"/>
      <charset val="238"/>
    </font>
    <font>
      <sz val="12"/>
      <name val="Czcionka tekstu podstawowego"/>
      <family val="2"/>
      <charset val="238"/>
    </font>
    <font>
      <b/>
      <sz val="14"/>
      <name val="Czcionka tekstu podstawowego"/>
      <charset val="238"/>
    </font>
    <font>
      <sz val="1"/>
      <name val="Czcionka tekstu podstawowego"/>
      <family val="2"/>
      <charset val="238"/>
    </font>
    <font>
      <b/>
      <sz val="8"/>
      <name val="Czcionka tekstu podstawowego"/>
      <charset val="238"/>
    </font>
    <font>
      <b/>
      <sz val="11"/>
      <color indexed="60"/>
      <name val="Czcionka tekstu podstawowego"/>
      <charset val="238"/>
    </font>
    <font>
      <b/>
      <sz val="9"/>
      <name val="Czcionka tekstu podstawowego"/>
      <charset val="238"/>
    </font>
    <font>
      <sz val="11"/>
      <name val="Czcionka tekstu podstawowego"/>
      <charset val="238"/>
    </font>
    <font>
      <b/>
      <sz val="11"/>
      <color indexed="12"/>
      <name val="Czcionka tekstu podstawowego"/>
      <charset val="238"/>
    </font>
    <font>
      <sz val="9"/>
      <name val="Czcionka tekstu podstawowego"/>
      <charset val="238"/>
    </font>
    <font>
      <b/>
      <sz val="14"/>
      <color indexed="30"/>
      <name val="Czcionka tekstu podstawowego"/>
      <charset val="238"/>
    </font>
    <font>
      <sz val="14"/>
      <name val="Czcionka tekstu podstawowego"/>
      <charset val="238"/>
    </font>
    <font>
      <b/>
      <sz val="11"/>
      <color indexed="56"/>
      <name val="Czcionka tekstu podstawowego"/>
      <charset val="238"/>
    </font>
    <font>
      <u/>
      <sz val="11"/>
      <color theme="10"/>
      <name val="Czcionka tekstu podstawowego"/>
      <family val="2"/>
      <charset val="238"/>
    </font>
    <font>
      <sz val="11"/>
      <color rgb="FFFF0000"/>
      <name val="Czcionka tekstu podstawowego"/>
      <family val="2"/>
      <charset val="238"/>
    </font>
    <font>
      <b/>
      <sz val="14"/>
      <color theme="1"/>
      <name val="Czcionka tekstu podstawowego"/>
      <charset val="238"/>
    </font>
    <font>
      <sz val="1"/>
      <color theme="0"/>
      <name val="Czcionka tekstu podstawowego"/>
      <family val="2"/>
      <charset val="238"/>
    </font>
    <font>
      <b/>
      <sz val="9"/>
      <color rgb="FFFFFF00"/>
      <name val="Czcionka tekstu podstawowego"/>
      <charset val="238"/>
    </font>
    <font>
      <sz val="11"/>
      <color theme="1"/>
      <name val="Czcionka tekstu podstawowego"/>
      <charset val="238"/>
    </font>
    <font>
      <b/>
      <sz val="12"/>
      <color theme="1"/>
      <name val="Czcionka tekstu podstawowego"/>
      <charset val="238"/>
    </font>
    <font>
      <b/>
      <sz val="11"/>
      <color theme="1"/>
      <name val="Czcionka tekstu podstawowego"/>
      <charset val="238"/>
    </font>
    <font>
      <b/>
      <i/>
      <sz val="9"/>
      <color theme="1"/>
      <name val="Czcionka tekstu podstawowego"/>
      <charset val="238"/>
    </font>
    <font>
      <b/>
      <i/>
      <sz val="10"/>
      <color theme="1"/>
      <name val="Czcionka tekstu podstawowego"/>
      <charset val="238"/>
    </font>
    <font>
      <b/>
      <u/>
      <sz val="11"/>
      <color theme="10"/>
      <name val="Czcionka tekstu podstawowego"/>
      <charset val="238"/>
    </font>
    <font>
      <b/>
      <sz val="12"/>
      <color rgb="FFFF0000"/>
      <name val="Czcionka tekstu podstawowego"/>
      <charset val="238"/>
    </font>
    <font>
      <sz val="10"/>
      <color theme="1"/>
      <name val="Czcionka tekstu podstawowego"/>
      <family val="2"/>
      <charset val="238"/>
    </font>
    <font>
      <b/>
      <sz val="26"/>
      <color theme="1"/>
      <name val="Czcionka tekstu podstawowego"/>
      <charset val="238"/>
    </font>
    <font>
      <b/>
      <sz val="6"/>
      <name val="Czcionka tekstu podstawowego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1" fillId="0" borderId="0" applyNumberFormat="0" applyFill="0" applyBorder="0" applyAlignment="0" applyProtection="0">
      <alignment vertical="top"/>
      <protection locked="0"/>
    </xf>
  </cellStyleXfs>
  <cellXfs count="125">
    <xf numFmtId="0" fontId="0" fillId="0" borderId="0" xfId="0"/>
    <xf numFmtId="0" fontId="23" fillId="2" borderId="0" xfId="0" applyFont="1" applyFill="1" applyAlignment="1">
      <alignment horizontal="left"/>
    </xf>
    <xf numFmtId="0" fontId="0" fillId="0" borderId="1" xfId="0" applyBorder="1" applyAlignment="1" applyProtection="1">
      <alignment horizontal="center"/>
      <protection hidden="1"/>
    </xf>
    <xf numFmtId="0" fontId="0" fillId="0" borderId="2" xfId="0" applyBorder="1" applyAlignment="1" applyProtection="1">
      <alignment horizontal="center"/>
      <protection hidden="1"/>
    </xf>
    <xf numFmtId="0" fontId="0" fillId="0" borderId="3" xfId="0" applyBorder="1" applyAlignment="1" applyProtection="1">
      <alignment shrinkToFit="1"/>
      <protection locked="0"/>
    </xf>
    <xf numFmtId="0" fontId="0" fillId="0" borderId="3" xfId="0" applyBorder="1" applyAlignment="1" applyProtection="1">
      <alignment horizontal="center" shrinkToFit="1"/>
      <protection locked="0"/>
    </xf>
    <xf numFmtId="0" fontId="24" fillId="0" borderId="0" xfId="0" applyFont="1" applyProtection="1">
      <protection hidden="1"/>
    </xf>
    <xf numFmtId="0" fontId="6" fillId="0" borderId="0" xfId="0" applyFont="1" applyProtection="1">
      <protection hidden="1"/>
    </xf>
    <xf numFmtId="0" fontId="6" fillId="0" borderId="0" xfId="0" applyFont="1"/>
    <xf numFmtId="0" fontId="25" fillId="3" borderId="0" xfId="0" applyFont="1" applyFill="1" applyAlignment="1" applyProtection="1">
      <alignment vertical="top" wrapText="1"/>
      <protection hidden="1"/>
    </xf>
    <xf numFmtId="0" fontId="0" fillId="0" borderId="4" xfId="0" applyBorder="1" applyAlignment="1" applyProtection="1">
      <alignment shrinkToFit="1"/>
      <protection locked="0"/>
    </xf>
    <xf numFmtId="0" fontId="0" fillId="0" borderId="5" xfId="0" applyBorder="1" applyAlignment="1" applyProtection="1">
      <alignment shrinkToFit="1"/>
      <protection locked="0"/>
    </xf>
    <xf numFmtId="0" fontId="0" fillId="0" borderId="5" xfId="0" applyBorder="1" applyAlignment="1" applyProtection="1">
      <alignment horizontal="center" shrinkToFit="1"/>
      <protection locked="0"/>
    </xf>
    <xf numFmtId="0" fontId="9" fillId="0" borderId="0" xfId="0" applyFont="1"/>
    <xf numFmtId="0" fontId="9" fillId="0" borderId="0" xfId="0" applyFont="1" applyProtection="1">
      <protection hidden="1"/>
    </xf>
    <xf numFmtId="0" fontId="9" fillId="0" borderId="0" xfId="0" applyFont="1" applyAlignment="1" applyProtection="1">
      <alignment shrinkToFit="1"/>
      <protection hidden="1"/>
    </xf>
    <xf numFmtId="0" fontId="0" fillId="0" borderId="6" xfId="0" applyBorder="1" applyAlignment="1" applyProtection="1">
      <alignment shrinkToFit="1"/>
      <protection locked="0"/>
    </xf>
    <xf numFmtId="0" fontId="0" fillId="0" borderId="3" xfId="0" applyBorder="1" applyAlignment="1" applyProtection="1">
      <alignment shrinkToFit="1"/>
      <protection locked="0" hidden="1"/>
    </xf>
    <xf numFmtId="0" fontId="23" fillId="1" borderId="3" xfId="0" applyFont="1" applyFill="1" applyBorder="1" applyProtection="1">
      <protection hidden="1"/>
    </xf>
    <xf numFmtId="0" fontId="0" fillId="0" borderId="5" xfId="0" applyBorder="1" applyAlignment="1" applyProtection="1">
      <alignment shrinkToFit="1"/>
      <protection hidden="1"/>
    </xf>
    <xf numFmtId="0" fontId="0" fillId="0" borderId="3" xfId="0" applyBorder="1" applyAlignment="1" applyProtection="1">
      <alignment shrinkToFit="1"/>
      <protection hidden="1"/>
    </xf>
    <xf numFmtId="0" fontId="23" fillId="4" borderId="3" xfId="0" applyFont="1" applyFill="1" applyBorder="1" applyProtection="1">
      <protection hidden="1"/>
    </xf>
    <xf numFmtId="0" fontId="11" fillId="0" borderId="0" xfId="0" applyFont="1" applyProtection="1">
      <protection hidden="1"/>
    </xf>
    <xf numFmtId="0" fontId="9" fillId="2" borderId="0" xfId="0" applyFont="1" applyFill="1"/>
    <xf numFmtId="0" fontId="9" fillId="2" borderId="0" xfId="0" applyFont="1" applyFill="1" applyProtection="1">
      <protection hidden="1"/>
    </xf>
    <xf numFmtId="0" fontId="9" fillId="2" borderId="0" xfId="0" applyFont="1" applyFill="1" applyAlignment="1" applyProtection="1">
      <alignment horizontal="center"/>
      <protection hidden="1"/>
    </xf>
    <xf numFmtId="0" fontId="0" fillId="2" borderId="0" xfId="0" applyFill="1"/>
    <xf numFmtId="0" fontId="26" fillId="2" borderId="0" xfId="0" applyFont="1" applyFill="1" applyAlignment="1">
      <alignment vertical="top"/>
    </xf>
    <xf numFmtId="0" fontId="9" fillId="2" borderId="0" xfId="0" applyFont="1" applyFill="1" applyAlignment="1" applyProtection="1">
      <alignment shrinkToFit="1"/>
      <protection hidden="1"/>
    </xf>
    <xf numFmtId="0" fontId="26" fillId="2" borderId="0" xfId="0" applyFont="1" applyFill="1"/>
    <xf numFmtId="0" fontId="0" fillId="2" borderId="0" xfId="0" applyFill="1" applyAlignment="1">
      <alignment horizontal="left"/>
    </xf>
    <xf numFmtId="0" fontId="0" fillId="2" borderId="0" xfId="0" applyFill="1" applyAlignment="1">
      <alignment horizontal="right"/>
    </xf>
    <xf numFmtId="14" fontId="27" fillId="2" borderId="3" xfId="0" applyNumberFormat="1" applyFont="1" applyFill="1" applyBorder="1" applyAlignment="1">
      <alignment horizontal="center"/>
    </xf>
    <xf numFmtId="14" fontId="0" fillId="2" borderId="0" xfId="0" applyNumberFormat="1" applyFill="1" applyAlignment="1">
      <alignment horizontal="left"/>
    </xf>
    <xf numFmtId="14" fontId="27" fillId="2" borderId="0" xfId="0" applyNumberFormat="1" applyFont="1" applyFill="1" applyAlignment="1">
      <alignment horizontal="center"/>
    </xf>
    <xf numFmtId="0" fontId="28" fillId="2" borderId="0" xfId="0" applyFont="1" applyFill="1" applyAlignment="1">
      <alignment horizontal="left"/>
    </xf>
    <xf numFmtId="0" fontId="28" fillId="2" borderId="0" xfId="0" applyFont="1" applyFill="1"/>
    <xf numFmtId="0" fontId="27" fillId="2" borderId="0" xfId="0" applyFont="1" applyFill="1" applyProtection="1">
      <protection hidden="1"/>
    </xf>
    <xf numFmtId="0" fontId="28" fillId="2" borderId="0" xfId="0" applyFont="1" applyFill="1" applyProtection="1">
      <protection hidden="1"/>
    </xf>
    <xf numFmtId="0" fontId="22" fillId="2" borderId="0" xfId="0" applyFont="1" applyFill="1"/>
    <xf numFmtId="0" fontId="9" fillId="2" borderId="0" xfId="0" applyFont="1" applyFill="1" applyAlignment="1" applyProtection="1">
      <alignment vertical="top"/>
      <protection hidden="1"/>
    </xf>
    <xf numFmtId="0" fontId="9" fillId="2" borderId="0" xfId="0" applyFont="1" applyFill="1" applyAlignment="1" applyProtection="1">
      <alignment vertical="top" wrapText="1"/>
      <protection hidden="1"/>
    </xf>
    <xf numFmtId="0" fontId="0" fillId="2" borderId="0" xfId="0" applyFill="1" applyAlignment="1" applyProtection="1">
      <alignment vertical="center"/>
      <protection hidden="1"/>
    </xf>
    <xf numFmtId="0" fontId="27" fillId="2" borderId="0" xfId="0" applyFont="1" applyFill="1" applyAlignment="1" applyProtection="1">
      <alignment vertical="center"/>
      <protection hidden="1"/>
    </xf>
    <xf numFmtId="0" fontId="8" fillId="2" borderId="0" xfId="0" applyFont="1" applyFill="1" applyAlignment="1" applyProtection="1">
      <alignment vertical="center"/>
      <protection hidden="1"/>
    </xf>
    <xf numFmtId="0" fontId="23" fillId="2" borderId="0" xfId="0" applyFont="1" applyFill="1" applyProtection="1">
      <protection hidden="1"/>
    </xf>
    <xf numFmtId="0" fontId="7" fillId="2" borderId="0" xfId="0" applyFont="1" applyFill="1" applyAlignment="1" applyProtection="1">
      <alignment vertical="center" wrapText="1"/>
      <protection hidden="1"/>
    </xf>
    <xf numFmtId="0" fontId="29" fillId="2" borderId="0" xfId="0" applyFont="1" applyFill="1"/>
    <xf numFmtId="0" fontId="6" fillId="2" borderId="0" xfId="0" applyFont="1" applyFill="1" applyProtection="1">
      <protection hidden="1"/>
    </xf>
    <xf numFmtId="0" fontId="11" fillId="2" borderId="0" xfId="0" applyFont="1" applyFill="1" applyProtection="1">
      <protection hidden="1"/>
    </xf>
    <xf numFmtId="0" fontId="30" fillId="2" borderId="0" xfId="0" applyFont="1" applyFill="1" applyAlignment="1">
      <alignment horizontal="right" vertical="center"/>
    </xf>
    <xf numFmtId="0" fontId="31" fillId="2" borderId="0" xfId="1" applyFont="1" applyFill="1" applyAlignment="1" applyProtection="1"/>
    <xf numFmtId="0" fontId="6" fillId="0" borderId="8" xfId="0" applyFont="1" applyBorder="1" applyAlignment="1" applyProtection="1">
      <alignment horizontal="center"/>
      <protection hidden="1"/>
    </xf>
    <xf numFmtId="0" fontId="6" fillId="0" borderId="9" xfId="0" applyFont="1" applyBorder="1" applyAlignment="1" applyProtection="1">
      <alignment shrinkToFit="1"/>
      <protection locked="0"/>
    </xf>
    <xf numFmtId="0" fontId="6" fillId="0" borderId="10" xfId="0" applyFont="1" applyBorder="1" applyAlignment="1" applyProtection="1">
      <alignment shrinkToFit="1"/>
      <protection locked="0"/>
    </xf>
    <xf numFmtId="0" fontId="6" fillId="0" borderId="10" xfId="0" applyFont="1" applyBorder="1" applyAlignment="1" applyProtection="1">
      <alignment horizontal="center" shrinkToFit="1"/>
      <protection locked="0"/>
    </xf>
    <xf numFmtId="0" fontId="6" fillId="0" borderId="10" xfId="0" applyFont="1" applyBorder="1" applyAlignment="1" applyProtection="1">
      <alignment shrinkToFit="1"/>
      <protection locked="0" hidden="1"/>
    </xf>
    <xf numFmtId="0" fontId="6" fillId="0" borderId="10" xfId="0" applyFont="1" applyBorder="1" applyAlignment="1" applyProtection="1">
      <alignment shrinkToFit="1"/>
      <protection hidden="1"/>
    </xf>
    <xf numFmtId="0" fontId="6" fillId="2" borderId="0" xfId="0" applyFont="1" applyFill="1"/>
    <xf numFmtId="0" fontId="6" fillId="2" borderId="0" xfId="0" quotePrefix="1" applyFont="1" applyFill="1" applyProtection="1">
      <protection hidden="1"/>
    </xf>
    <xf numFmtId="0" fontId="0" fillId="0" borderId="5" xfId="0" applyBorder="1" applyAlignment="1" applyProtection="1">
      <alignment shrinkToFit="1"/>
      <protection locked="0" hidden="1"/>
    </xf>
    <xf numFmtId="14" fontId="32" fillId="2" borderId="3" xfId="0" applyNumberFormat="1" applyFont="1" applyFill="1" applyBorder="1" applyAlignment="1">
      <alignment horizontal="center"/>
    </xf>
    <xf numFmtId="0" fontId="33" fillId="2" borderId="0" xfId="0" applyFont="1" applyFill="1" applyAlignment="1">
      <alignment horizontal="left"/>
    </xf>
    <xf numFmtId="0" fontId="33" fillId="0" borderId="5" xfId="0" applyFont="1" applyBorder="1" applyAlignment="1" applyProtection="1">
      <alignment shrinkToFit="1"/>
      <protection locked="0"/>
    </xf>
    <xf numFmtId="0" fontId="6" fillId="0" borderId="5" xfId="0" applyFont="1" applyBorder="1" applyAlignment="1" applyProtection="1">
      <alignment shrinkToFit="1"/>
      <protection hidden="1"/>
    </xf>
    <xf numFmtId="0" fontId="6" fillId="2" borderId="11" xfId="0" applyFont="1" applyFill="1" applyBorder="1" applyProtection="1">
      <protection hidden="1"/>
    </xf>
    <xf numFmtId="0" fontId="33" fillId="0" borderId="3" xfId="0" applyFont="1" applyBorder="1" applyAlignment="1" applyProtection="1">
      <alignment shrinkToFit="1"/>
      <protection locked="0"/>
    </xf>
    <xf numFmtId="0" fontId="6" fillId="0" borderId="3" xfId="0" applyFont="1" applyBorder="1" applyAlignment="1" applyProtection="1">
      <alignment shrinkToFit="1"/>
      <protection hidden="1"/>
    </xf>
    <xf numFmtId="0" fontId="6" fillId="2" borderId="7" xfId="0" applyFont="1" applyFill="1" applyBorder="1" applyProtection="1">
      <protection hidden="1"/>
    </xf>
    <xf numFmtId="0" fontId="6" fillId="2" borderId="15" xfId="0" applyFont="1" applyFill="1" applyBorder="1" applyProtection="1">
      <protection hidden="1"/>
    </xf>
    <xf numFmtId="0" fontId="6" fillId="0" borderId="12" xfId="0" applyFont="1" applyBorder="1" applyAlignment="1" applyProtection="1">
      <alignment shrinkToFit="1"/>
      <protection locked="0" hidden="1"/>
    </xf>
    <xf numFmtId="0" fontId="6" fillId="0" borderId="13" xfId="0" applyFont="1" applyBorder="1" applyAlignment="1" applyProtection="1">
      <alignment shrinkToFit="1"/>
      <protection locked="0" hidden="1"/>
    </xf>
    <xf numFmtId="0" fontId="6" fillId="0" borderId="14" xfId="0" applyFont="1" applyBorder="1" applyAlignment="1" applyProtection="1">
      <alignment shrinkToFit="1"/>
      <protection locked="0" hidden="1"/>
    </xf>
    <xf numFmtId="0" fontId="4" fillId="5" borderId="11" xfId="0" applyFont="1" applyFill="1" applyBorder="1" applyAlignment="1">
      <alignment horizontal="center" vertical="center" textRotation="90" wrapText="1"/>
    </xf>
    <xf numFmtId="0" fontId="14" fillId="5" borderId="11" xfId="0" applyFont="1" applyFill="1" applyBorder="1" applyAlignment="1">
      <alignment horizontal="center" vertical="center" textRotation="90" wrapText="1"/>
    </xf>
    <xf numFmtId="0" fontId="24" fillId="0" borderId="0" xfId="0" applyFont="1"/>
    <xf numFmtId="0" fontId="24" fillId="0" borderId="0" xfId="0" applyFont="1" applyAlignment="1">
      <alignment horizontal="right"/>
    </xf>
    <xf numFmtId="0" fontId="24" fillId="0" borderId="0" xfId="0" applyFont="1" applyAlignment="1">
      <alignment horizontal="center"/>
    </xf>
    <xf numFmtId="0" fontId="24" fillId="0" borderId="0" xfId="0" applyFont="1" applyAlignment="1" applyProtection="1">
      <alignment horizontal="right"/>
      <protection hidden="1"/>
    </xf>
    <xf numFmtId="0" fontId="24" fillId="0" borderId="0" xfId="0" applyFont="1" applyAlignment="1" applyProtection="1">
      <alignment horizontal="center"/>
      <protection hidden="1"/>
    </xf>
    <xf numFmtId="22" fontId="24" fillId="0" borderId="0" xfId="0" applyNumberFormat="1" applyFont="1"/>
    <xf numFmtId="0" fontId="28" fillId="8" borderId="0" xfId="0" applyFont="1" applyFill="1" applyAlignment="1">
      <alignment horizontal="left" vertical="top" wrapText="1"/>
    </xf>
    <xf numFmtId="0" fontId="3" fillId="5" borderId="4" xfId="0" applyFont="1" applyFill="1" applyBorder="1" applyAlignment="1">
      <alignment horizontal="center"/>
    </xf>
    <xf numFmtId="0" fontId="3" fillId="5" borderId="5" xfId="0" applyFont="1" applyFill="1" applyBorder="1" applyAlignment="1">
      <alignment horizontal="center"/>
    </xf>
    <xf numFmtId="0" fontId="3" fillId="5" borderId="6" xfId="0" applyFont="1" applyFill="1" applyBorder="1" applyAlignment="1">
      <alignment horizontal="center" vertical="center"/>
    </xf>
    <xf numFmtId="0" fontId="3" fillId="5" borderId="24" xfId="0" applyFont="1" applyFill="1" applyBorder="1" applyAlignment="1">
      <alignment horizontal="center" vertical="center"/>
    </xf>
    <xf numFmtId="0" fontId="34" fillId="2" borderId="0" xfId="0" applyFont="1" applyFill="1" applyAlignment="1">
      <alignment horizontal="center"/>
    </xf>
    <xf numFmtId="0" fontId="27" fillId="2" borderId="18" xfId="0" applyFont="1" applyFill="1" applyBorder="1" applyAlignment="1">
      <alignment horizontal="left" vertical="top" wrapText="1"/>
    </xf>
    <xf numFmtId="0" fontId="27" fillId="2" borderId="19" xfId="0" applyFont="1" applyFill="1" applyBorder="1" applyAlignment="1">
      <alignment horizontal="left" vertical="top" wrapText="1"/>
    </xf>
    <xf numFmtId="0" fontId="27" fillId="2" borderId="20" xfId="0" applyFont="1" applyFill="1" applyBorder="1" applyAlignment="1">
      <alignment horizontal="left" vertical="top" wrapText="1"/>
    </xf>
    <xf numFmtId="0" fontId="23" fillId="2" borderId="18" xfId="0" applyFont="1" applyFill="1" applyBorder="1" applyAlignment="1">
      <alignment horizontal="left"/>
    </xf>
    <xf numFmtId="0" fontId="23" fillId="2" borderId="19" xfId="0" applyFont="1" applyFill="1" applyBorder="1" applyAlignment="1">
      <alignment horizontal="left"/>
    </xf>
    <xf numFmtId="0" fontId="23" fillId="2" borderId="20" xfId="0" applyFont="1" applyFill="1" applyBorder="1" applyAlignment="1">
      <alignment horizontal="left"/>
    </xf>
    <xf numFmtId="14" fontId="27" fillId="2" borderId="18" xfId="0" applyNumberFormat="1" applyFont="1" applyFill="1" applyBorder="1" applyAlignment="1">
      <alignment horizontal="center"/>
    </xf>
    <xf numFmtId="14" fontId="27" fillId="2" borderId="20" xfId="0" applyNumberFormat="1" applyFont="1" applyFill="1" applyBorder="1" applyAlignment="1">
      <alignment horizontal="center"/>
    </xf>
    <xf numFmtId="0" fontId="1" fillId="2" borderId="0" xfId="0" applyFont="1" applyFill="1" applyAlignment="1">
      <alignment horizontal="left" wrapText="1"/>
    </xf>
    <xf numFmtId="14" fontId="32" fillId="2" borderId="18" xfId="0" applyNumberFormat="1" applyFont="1" applyFill="1" applyBorder="1" applyAlignment="1">
      <alignment horizontal="center"/>
    </xf>
    <xf numFmtId="14" fontId="32" fillId="2" borderId="20" xfId="0" applyNumberFormat="1" applyFont="1" applyFill="1" applyBorder="1" applyAlignment="1">
      <alignment horizontal="center"/>
    </xf>
    <xf numFmtId="0" fontId="3" fillId="5" borderId="3" xfId="0" applyFont="1" applyFill="1" applyBorder="1" applyAlignment="1">
      <alignment horizontal="center" vertical="center" wrapText="1"/>
    </xf>
    <xf numFmtId="0" fontId="3" fillId="5" borderId="21" xfId="0" applyFont="1" applyFill="1" applyBorder="1" applyAlignment="1">
      <alignment horizontal="center" vertical="center" wrapText="1"/>
    </xf>
    <xf numFmtId="0" fontId="3" fillId="5" borderId="11" xfId="0" applyFont="1" applyFill="1" applyBorder="1" applyAlignment="1">
      <alignment horizontal="center" vertical="center" wrapText="1"/>
    </xf>
    <xf numFmtId="0" fontId="28" fillId="7" borderId="0" xfId="0" applyFont="1" applyFill="1" applyAlignment="1" applyProtection="1">
      <alignment horizontal="left"/>
      <protection locked="0"/>
    </xf>
    <xf numFmtId="0" fontId="3" fillId="5" borderId="21" xfId="0" applyFont="1" applyFill="1" applyBorder="1" applyAlignment="1">
      <alignment horizontal="center" vertical="center" textRotation="90"/>
    </xf>
    <xf numFmtId="0" fontId="3" fillId="5" borderId="11" xfId="0" applyFont="1" applyFill="1" applyBorder="1" applyAlignment="1">
      <alignment horizontal="center" vertical="center" textRotation="90"/>
    </xf>
    <xf numFmtId="0" fontId="27" fillId="0" borderId="0" xfId="0" applyFont="1" applyAlignment="1">
      <alignment horizontal="left"/>
    </xf>
    <xf numFmtId="0" fontId="4" fillId="6" borderId="16" xfId="0" applyFont="1" applyFill="1" applyBorder="1" applyAlignment="1">
      <alignment horizontal="center" vertical="center" textRotation="90" wrapText="1"/>
    </xf>
    <xf numFmtId="0" fontId="4" fillId="6" borderId="17" xfId="0" applyFont="1" applyFill="1" applyBorder="1" applyAlignment="1">
      <alignment horizontal="center" vertical="center" textRotation="90" wrapText="1"/>
    </xf>
    <xf numFmtId="0" fontId="4" fillId="6" borderId="25" xfId="0" applyFont="1" applyFill="1" applyBorder="1" applyAlignment="1">
      <alignment horizontal="center" vertical="center" textRotation="90" wrapText="1"/>
    </xf>
    <xf numFmtId="0" fontId="10" fillId="7" borderId="18" xfId="0" applyFont="1" applyFill="1" applyBorder="1" applyAlignment="1" applyProtection="1">
      <alignment horizontal="left" vertical="center" shrinkToFit="1"/>
      <protection locked="0"/>
    </xf>
    <xf numFmtId="0" fontId="10" fillId="7" borderId="19" xfId="0" applyFont="1" applyFill="1" applyBorder="1" applyAlignment="1" applyProtection="1">
      <alignment horizontal="left" vertical="center" shrinkToFit="1"/>
      <protection locked="0"/>
    </xf>
    <xf numFmtId="0" fontId="10" fillId="7" borderId="20" xfId="0" applyFont="1" applyFill="1" applyBorder="1" applyAlignment="1" applyProtection="1">
      <alignment horizontal="left" vertical="center" shrinkToFit="1"/>
      <protection locked="0"/>
    </xf>
    <xf numFmtId="0" fontId="27" fillId="2" borderId="0" xfId="0" applyFont="1" applyFill="1"/>
    <xf numFmtId="0" fontId="4" fillId="6" borderId="15" xfId="0" applyFont="1" applyFill="1" applyBorder="1" applyAlignment="1">
      <alignment horizontal="center" vertical="center" wrapText="1"/>
    </xf>
    <xf numFmtId="0" fontId="4" fillId="6" borderId="11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/>
    </xf>
    <xf numFmtId="0" fontId="3" fillId="5" borderId="21" xfId="0" applyFont="1" applyFill="1" applyBorder="1" applyAlignment="1">
      <alignment horizontal="center" vertical="center"/>
    </xf>
    <xf numFmtId="0" fontId="27" fillId="2" borderId="0" xfId="0" applyFont="1" applyFill="1" applyAlignment="1">
      <alignment horizontal="left"/>
    </xf>
    <xf numFmtId="0" fontId="3" fillId="5" borderId="11" xfId="0" applyFont="1" applyFill="1" applyBorder="1" applyAlignment="1">
      <alignment horizontal="center" vertical="center"/>
    </xf>
    <xf numFmtId="0" fontId="7" fillId="2" borderId="0" xfId="0" applyFont="1" applyFill="1" applyAlignment="1" applyProtection="1">
      <alignment vertical="center" wrapText="1"/>
      <protection hidden="1"/>
    </xf>
    <xf numFmtId="0" fontId="23" fillId="0" borderId="0" xfId="0" applyFont="1" applyProtection="1">
      <protection hidden="1"/>
    </xf>
    <xf numFmtId="0" fontId="3" fillId="5" borderId="22" xfId="0" applyFont="1" applyFill="1" applyBorder="1" applyAlignment="1">
      <alignment horizontal="center" vertical="center" textRotation="90"/>
    </xf>
    <xf numFmtId="0" fontId="3" fillId="5" borderId="23" xfId="0" applyFont="1" applyFill="1" applyBorder="1" applyAlignment="1">
      <alignment horizontal="center" vertical="center" textRotation="90"/>
    </xf>
    <xf numFmtId="0" fontId="21" fillId="7" borderId="0" xfId="1" applyFill="1" applyAlignment="1">
      <alignment horizontal="left"/>
      <protection locked="0"/>
    </xf>
    <xf numFmtId="0" fontId="4" fillId="5" borderId="21" xfId="0" applyFont="1" applyFill="1" applyBorder="1" applyAlignment="1">
      <alignment horizontal="center" vertical="center" textRotation="90" wrapText="1"/>
    </xf>
    <xf numFmtId="0" fontId="4" fillId="5" borderId="11" xfId="0" applyFont="1" applyFill="1" applyBorder="1" applyAlignment="1">
      <alignment horizontal="center" vertical="center" textRotation="90" wrapText="1"/>
    </xf>
  </cellXfs>
  <cellStyles count="2">
    <cellStyle name="Hiperłącze" xfId="1" builtinId="8"/>
    <cellStyle name="Normalny" xfId="0" builtinId="0"/>
  </cellStyles>
  <dxfs count="44">
    <dxf>
      <fill>
        <patternFill>
          <bgColor rgb="FF92D050"/>
        </patternFill>
      </fill>
    </dxf>
    <dxf>
      <fill>
        <patternFill patternType="lightGray"/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 patternType="gray125"/>
      </fill>
    </dxf>
    <dxf>
      <fill>
        <patternFill>
          <bgColor rgb="FF66FF66"/>
        </patternFill>
      </fill>
    </dxf>
    <dxf>
      <fill>
        <patternFill>
          <bgColor rgb="FFFF0000"/>
        </patternFill>
      </fill>
    </dxf>
    <dxf>
      <fill>
        <patternFill>
          <bgColor rgb="FFFFFF66"/>
        </patternFill>
      </fill>
    </dxf>
    <dxf>
      <font>
        <strike/>
      </font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kkf@tkkf.com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/>
  <dimension ref="A1:BO525"/>
  <sheetViews>
    <sheetView tabSelected="1" zoomScaleNormal="100" workbookViewId="0">
      <selection activeCell="C2" sqref="C2:O2"/>
    </sheetView>
  </sheetViews>
  <sheetFormatPr defaultColWidth="0" defaultRowHeight="12.75" zeroHeight="1"/>
  <cols>
    <col min="1" max="1" width="4.375" style="8" customWidth="1"/>
    <col min="2" max="2" width="18.375" style="8" customWidth="1"/>
    <col min="3" max="3" width="13.625" style="8" customWidth="1"/>
    <col min="4" max="4" width="11.25" style="8" customWidth="1"/>
    <col min="5" max="5" width="7.375" style="8" customWidth="1"/>
    <col min="6" max="6" width="7.5" style="8" customWidth="1"/>
    <col min="7" max="7" width="9.25" style="8" customWidth="1"/>
    <col min="8" max="15" width="6.75" style="8" customWidth="1"/>
    <col min="16" max="16" width="8.5" style="8" customWidth="1"/>
    <col min="17" max="17" width="12" style="8" customWidth="1"/>
    <col min="18" max="18" width="6" style="8" hidden="1" customWidth="1"/>
    <col min="19" max="19" width="5.625" style="8" hidden="1" customWidth="1"/>
    <col min="20" max="20" width="6" style="8" hidden="1" customWidth="1"/>
    <col min="21" max="21" width="10.75" style="8" customWidth="1"/>
    <col min="22" max="22" width="4.375" style="8" customWidth="1"/>
    <col min="23" max="23" width="17" style="8" customWidth="1"/>
    <col min="24" max="24" width="17.875" style="8" hidden="1" customWidth="1"/>
    <col min="25" max="25" width="14.125" style="8" hidden="1" customWidth="1"/>
    <col min="26" max="26" width="11.375" style="58" hidden="1" customWidth="1"/>
    <col min="27" max="27" width="35" style="8" hidden="1" customWidth="1"/>
    <col min="28" max="35" width="9.125" style="8" hidden="1" customWidth="1"/>
    <col min="36" max="67" width="9" style="8" hidden="1" customWidth="1"/>
    <col min="68" max="16384" width="9" style="8" hidden="1"/>
  </cols>
  <sheetData>
    <row r="1" spans="1:67" customFormat="1" ht="33.75">
      <c r="A1" s="86" t="s">
        <v>0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23"/>
      <c r="Q1" s="24"/>
      <c r="R1" s="25"/>
      <c r="S1" s="25"/>
      <c r="T1" s="25"/>
      <c r="U1" s="25"/>
      <c r="V1" s="24"/>
      <c r="W1" s="24"/>
      <c r="X1" s="24"/>
      <c r="Y1" s="14"/>
      <c r="Z1" s="24"/>
      <c r="AA1" s="14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8"/>
      <c r="BH1" s="8"/>
      <c r="BI1" s="8"/>
      <c r="BJ1" s="8"/>
      <c r="BK1" s="8"/>
      <c r="BL1" s="8"/>
      <c r="BM1" s="8"/>
      <c r="BN1" s="8"/>
      <c r="BO1" s="8"/>
    </row>
    <row r="2" spans="1:67" customFormat="1" ht="30.75" customHeight="1">
      <c r="A2" s="26"/>
      <c r="B2" s="27" t="s">
        <v>1</v>
      </c>
      <c r="C2" s="87" t="s">
        <v>392</v>
      </c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9"/>
      <c r="P2" s="23"/>
      <c r="Q2" s="24"/>
      <c r="R2" s="41"/>
      <c r="S2" s="41"/>
      <c r="T2" s="41"/>
      <c r="U2" s="41"/>
      <c r="V2" s="41"/>
      <c r="W2" s="41"/>
      <c r="X2" s="28"/>
      <c r="Y2" s="15"/>
      <c r="Z2" s="28"/>
      <c r="AA2" s="15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8"/>
      <c r="BH2" s="8"/>
      <c r="BI2" s="8"/>
      <c r="BJ2" s="8"/>
      <c r="BK2" s="8"/>
      <c r="BL2" s="8"/>
      <c r="BM2" s="8"/>
      <c r="BN2" s="8"/>
      <c r="BO2" s="8"/>
    </row>
    <row r="3" spans="1:67" customFormat="1" ht="18" customHeight="1">
      <c r="A3" s="26"/>
      <c r="B3" s="29" t="s">
        <v>2</v>
      </c>
      <c r="C3" s="90" t="s">
        <v>391</v>
      </c>
      <c r="D3" s="91"/>
      <c r="E3" s="91"/>
      <c r="F3" s="92"/>
      <c r="G3" s="1"/>
      <c r="H3" s="1"/>
      <c r="I3" s="1"/>
      <c r="J3" s="30"/>
      <c r="K3" s="26"/>
      <c r="L3" s="26"/>
      <c r="M3" s="26"/>
      <c r="N3" s="26"/>
      <c r="O3" s="26"/>
      <c r="P3" s="23"/>
      <c r="Q3" s="24"/>
      <c r="R3" s="41"/>
      <c r="S3" s="41"/>
      <c r="T3" s="41"/>
      <c r="U3" s="41"/>
      <c r="V3" s="41"/>
      <c r="W3" s="41"/>
      <c r="X3" s="28"/>
      <c r="Y3" s="15"/>
      <c r="Z3" s="28"/>
      <c r="AA3" s="15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8"/>
      <c r="BH3" s="8"/>
      <c r="BI3" s="8"/>
      <c r="BJ3" s="8"/>
      <c r="BK3" s="8"/>
      <c r="BL3" s="8"/>
      <c r="BM3" s="8"/>
      <c r="BN3" s="8"/>
      <c r="BO3" s="8"/>
    </row>
    <row r="4" spans="1:67" customFormat="1" ht="15.75" customHeight="1">
      <c r="A4" s="26"/>
      <c r="B4" s="29" t="s">
        <v>3</v>
      </c>
      <c r="C4" s="31" t="s">
        <v>4</v>
      </c>
      <c r="D4" s="32">
        <v>43743</v>
      </c>
      <c r="E4" s="33" t="s">
        <v>180</v>
      </c>
      <c r="F4" s="31" t="s">
        <v>5</v>
      </c>
      <c r="G4" s="93">
        <v>43743</v>
      </c>
      <c r="H4" s="94"/>
      <c r="I4" s="30" t="s">
        <v>180</v>
      </c>
      <c r="J4" s="30"/>
      <c r="K4" s="26"/>
      <c r="L4" s="26"/>
      <c r="M4" s="26"/>
      <c r="N4" s="26"/>
      <c r="O4" s="26"/>
      <c r="P4" s="23"/>
      <c r="Q4" s="41"/>
      <c r="R4" s="41"/>
      <c r="S4" s="41"/>
      <c r="T4" s="41"/>
      <c r="U4" s="41"/>
      <c r="V4" s="41"/>
      <c r="W4" s="41"/>
      <c r="X4" s="28"/>
      <c r="Y4" s="15"/>
      <c r="Z4" s="28"/>
      <c r="AA4" s="15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8"/>
      <c r="BH4" s="8"/>
      <c r="BI4" s="8"/>
      <c r="BJ4" s="8"/>
      <c r="BK4" s="8"/>
      <c r="BL4" s="8"/>
      <c r="BM4" s="8"/>
      <c r="BN4" s="8"/>
      <c r="BO4" s="8"/>
    </row>
    <row r="5" spans="1:67" customFormat="1" ht="15.75">
      <c r="A5" s="26"/>
      <c r="B5" s="29" t="s">
        <v>6</v>
      </c>
      <c r="C5" s="33"/>
      <c r="D5" s="34"/>
      <c r="E5" s="33"/>
      <c r="F5" s="30"/>
      <c r="G5" s="30"/>
      <c r="H5" s="30"/>
      <c r="I5" s="30"/>
      <c r="J5" s="30"/>
      <c r="K5" s="26"/>
      <c r="L5" s="26"/>
      <c r="M5" s="26"/>
      <c r="N5" s="26"/>
      <c r="O5" s="26"/>
      <c r="P5" s="23"/>
      <c r="Q5" s="40"/>
      <c r="R5" s="41"/>
      <c r="S5" s="41"/>
      <c r="T5" s="41"/>
      <c r="U5" s="41"/>
      <c r="V5" s="41"/>
      <c r="W5" s="41"/>
      <c r="X5" s="24"/>
      <c r="Y5" s="14"/>
      <c r="Z5" s="24"/>
      <c r="AA5" s="15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8"/>
      <c r="BH5" s="8"/>
      <c r="BI5" s="8"/>
      <c r="BJ5" s="8"/>
      <c r="BK5" s="8"/>
      <c r="BL5" s="8"/>
      <c r="BM5" s="8"/>
      <c r="BN5" s="8"/>
      <c r="BO5" s="8"/>
    </row>
    <row r="6" spans="1:67" customFormat="1" ht="15.75">
      <c r="A6" s="26"/>
      <c r="B6" s="29" t="s">
        <v>7</v>
      </c>
      <c r="C6" s="33"/>
      <c r="D6" s="61">
        <f>D4-8</f>
        <v>43735</v>
      </c>
      <c r="E6" s="30" t="s">
        <v>337</v>
      </c>
      <c r="F6" s="62" t="s">
        <v>36</v>
      </c>
      <c r="G6" s="96">
        <f>G4-4</f>
        <v>43739</v>
      </c>
      <c r="H6" s="97"/>
      <c r="I6" s="30" t="s">
        <v>336</v>
      </c>
      <c r="J6" s="30"/>
      <c r="K6" s="26"/>
      <c r="L6" s="26"/>
      <c r="M6" s="26"/>
      <c r="N6" s="26"/>
      <c r="O6" s="26"/>
      <c r="P6" s="23"/>
      <c r="Q6" s="40"/>
      <c r="R6" s="41"/>
      <c r="S6" s="41"/>
      <c r="T6" s="41"/>
      <c r="U6" s="41"/>
      <c r="V6" s="41"/>
      <c r="W6" s="41"/>
      <c r="X6" s="24"/>
      <c r="Y6" s="14"/>
      <c r="Z6" s="24"/>
      <c r="AA6" s="15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8"/>
      <c r="BH6" s="8"/>
      <c r="BI6" s="8"/>
      <c r="BJ6" s="8"/>
      <c r="BK6" s="8"/>
      <c r="BL6" s="8"/>
      <c r="BM6" s="8"/>
      <c r="BN6" s="8"/>
      <c r="BO6" s="8"/>
    </row>
    <row r="7" spans="1:67" customFormat="1" ht="15">
      <c r="A7" s="95" t="s">
        <v>25</v>
      </c>
      <c r="B7" s="95"/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23"/>
      <c r="Q7" s="40"/>
      <c r="R7" s="41"/>
      <c r="S7" s="41"/>
      <c r="T7" s="41"/>
      <c r="U7" s="41"/>
      <c r="V7" s="41"/>
      <c r="W7" s="41"/>
      <c r="X7" s="28"/>
      <c r="Y7" s="15"/>
      <c r="Z7" s="28"/>
      <c r="AA7" s="15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8"/>
      <c r="BH7" s="8"/>
      <c r="BI7" s="8"/>
      <c r="BJ7" s="8"/>
      <c r="BK7" s="8"/>
      <c r="BL7" s="8"/>
      <c r="BM7" s="8"/>
      <c r="BN7" s="8"/>
      <c r="BO7" s="8"/>
    </row>
    <row r="8" spans="1:67" customFormat="1" ht="15.75">
      <c r="A8" s="111" t="s">
        <v>8</v>
      </c>
      <c r="B8" s="111"/>
      <c r="C8" s="111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3"/>
      <c r="Q8" s="40"/>
      <c r="R8" s="41"/>
      <c r="S8" s="41"/>
      <c r="T8" s="41"/>
      <c r="U8" s="41"/>
      <c r="V8" s="41"/>
      <c r="W8" s="41"/>
      <c r="X8" s="28"/>
      <c r="Y8" s="15"/>
      <c r="Z8" s="28"/>
      <c r="AA8" s="15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8"/>
      <c r="BH8" s="8"/>
      <c r="BI8" s="8"/>
      <c r="BJ8" s="8"/>
      <c r="BK8" s="8"/>
      <c r="BL8" s="8"/>
      <c r="BM8" s="8"/>
      <c r="BN8" s="8"/>
      <c r="BO8" s="8"/>
    </row>
    <row r="9" spans="1:67" customFormat="1" ht="24.75" customHeight="1">
      <c r="A9" s="26"/>
      <c r="B9" s="29"/>
      <c r="C9" s="50" t="s">
        <v>117</v>
      </c>
      <c r="D9" s="108"/>
      <c r="E9" s="109"/>
      <c r="F9" s="109"/>
      <c r="G9" s="109"/>
      <c r="H9" s="109"/>
      <c r="I9" s="110"/>
      <c r="J9" s="36"/>
      <c r="K9" s="42"/>
      <c r="L9" s="42"/>
      <c r="M9" s="43"/>
      <c r="N9" s="43"/>
      <c r="O9" s="43"/>
      <c r="P9" s="44"/>
      <c r="Q9" s="40"/>
      <c r="R9" s="41"/>
      <c r="S9" s="41"/>
      <c r="T9" s="41"/>
      <c r="U9" s="41"/>
      <c r="V9" s="41"/>
      <c r="W9" s="41"/>
      <c r="X9" s="28"/>
      <c r="Y9" s="15"/>
      <c r="Z9" s="28"/>
      <c r="AA9" s="15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8"/>
      <c r="BH9" s="8"/>
      <c r="BI9" s="8"/>
      <c r="BJ9" s="8"/>
      <c r="BK9" s="8"/>
      <c r="BL9" s="8"/>
      <c r="BM9" s="8"/>
      <c r="BN9" s="8"/>
      <c r="BO9" s="8"/>
    </row>
    <row r="10" spans="1:67" customFormat="1" ht="15.75">
      <c r="A10" s="116" t="s">
        <v>9</v>
      </c>
      <c r="B10" s="116"/>
      <c r="C10" s="116"/>
      <c r="D10" s="116"/>
      <c r="E10" s="116"/>
      <c r="F10" s="116"/>
      <c r="G10" s="116"/>
      <c r="H10" s="26"/>
      <c r="I10" s="26"/>
      <c r="J10" s="35" t="s">
        <v>122</v>
      </c>
      <c r="K10" s="35"/>
      <c r="L10" s="36"/>
      <c r="M10" s="51" t="s">
        <v>389</v>
      </c>
      <c r="N10" s="37"/>
      <c r="O10" s="38"/>
      <c r="P10" s="39"/>
      <c r="Q10" s="40"/>
      <c r="R10" s="41"/>
      <c r="S10" s="41"/>
      <c r="T10" s="41"/>
      <c r="U10" s="41"/>
      <c r="V10" s="41"/>
      <c r="W10" s="41"/>
      <c r="X10" s="49"/>
      <c r="Y10" s="22"/>
      <c r="Z10" s="49"/>
      <c r="AA10" s="22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</row>
    <row r="11" spans="1:67" customFormat="1" ht="20.25" customHeight="1">
      <c r="A11" s="26"/>
      <c r="B11" s="29" t="s">
        <v>10</v>
      </c>
      <c r="C11" s="101"/>
      <c r="D11" s="101"/>
      <c r="E11" s="81" t="s">
        <v>390</v>
      </c>
      <c r="F11" s="81"/>
      <c r="G11" s="81"/>
      <c r="H11" s="81"/>
      <c r="I11" s="81"/>
      <c r="J11" s="81"/>
      <c r="K11" s="81"/>
      <c r="L11" s="81"/>
      <c r="M11" s="81"/>
      <c r="N11" s="81"/>
      <c r="O11" s="81"/>
      <c r="P11" s="81"/>
      <c r="Q11" s="81"/>
      <c r="R11" s="41"/>
      <c r="S11" s="41"/>
      <c r="T11" s="41"/>
      <c r="U11" s="41"/>
      <c r="V11" s="41"/>
      <c r="W11" s="41"/>
      <c r="X11" s="49"/>
      <c r="Y11" s="22"/>
      <c r="Z11" s="49"/>
      <c r="AA11" s="22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</row>
    <row r="12" spans="1:67" customFormat="1" ht="20.25" customHeight="1">
      <c r="A12" s="26"/>
      <c r="B12" s="29" t="s">
        <v>11</v>
      </c>
      <c r="C12" s="101"/>
      <c r="D12" s="101"/>
      <c r="E12" s="81"/>
      <c r="F12" s="81"/>
      <c r="G12" s="81"/>
      <c r="H12" s="81"/>
      <c r="I12" s="81"/>
      <c r="J12" s="81"/>
      <c r="K12" s="81"/>
      <c r="L12" s="81"/>
      <c r="M12" s="81"/>
      <c r="N12" s="81"/>
      <c r="O12" s="81"/>
      <c r="P12" s="81"/>
      <c r="Q12" s="81"/>
      <c r="R12" s="41"/>
      <c r="S12" s="41"/>
      <c r="T12" s="41"/>
      <c r="U12" s="41"/>
      <c r="V12" s="41"/>
      <c r="W12" s="41"/>
      <c r="X12" s="49"/>
      <c r="Y12" s="22"/>
      <c r="Z12" s="49"/>
      <c r="AA12" s="22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</row>
    <row r="13" spans="1:67" customFormat="1" ht="25.9" customHeight="1">
      <c r="A13" s="104" t="s">
        <v>12</v>
      </c>
      <c r="B13" s="104"/>
      <c r="C13" s="104"/>
      <c r="D13" s="104"/>
      <c r="E13" s="81"/>
      <c r="F13" s="81"/>
      <c r="G13" s="81"/>
      <c r="H13" s="81"/>
      <c r="I13" s="81"/>
      <c r="J13" s="81"/>
      <c r="K13" s="81"/>
      <c r="L13" s="81"/>
      <c r="M13" s="81"/>
      <c r="N13" s="81"/>
      <c r="O13" s="81"/>
      <c r="P13" s="81"/>
      <c r="Q13" s="81"/>
      <c r="R13" s="41"/>
      <c r="S13" s="41"/>
      <c r="T13" s="41"/>
      <c r="U13" s="41"/>
      <c r="V13" s="41"/>
      <c r="W13" s="41"/>
      <c r="X13" s="49"/>
      <c r="Y13" s="22"/>
      <c r="Z13" s="49"/>
      <c r="AA13" s="22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</row>
    <row r="14" spans="1:67" customFormat="1" ht="20.25" customHeight="1">
      <c r="A14" s="26"/>
      <c r="B14" s="29" t="s">
        <v>10</v>
      </c>
      <c r="C14" s="101"/>
      <c r="D14" s="101"/>
      <c r="E14" s="81"/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81"/>
      <c r="Q14" s="81"/>
      <c r="R14" s="41"/>
      <c r="S14" s="41"/>
      <c r="T14" s="41"/>
      <c r="U14" s="41"/>
      <c r="V14" s="41"/>
      <c r="W14" s="41"/>
      <c r="X14" s="49"/>
      <c r="Y14" s="22"/>
      <c r="Z14" s="49"/>
      <c r="AA14" s="22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</row>
    <row r="15" spans="1:67" customFormat="1" ht="20.25" customHeight="1">
      <c r="A15" s="26"/>
      <c r="B15" s="29" t="s">
        <v>11</v>
      </c>
      <c r="C15" s="101"/>
      <c r="D15" s="101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41"/>
      <c r="S15" s="41"/>
      <c r="T15" s="41"/>
      <c r="U15" s="41"/>
      <c r="V15" s="41"/>
      <c r="W15" s="41"/>
      <c r="X15" s="49"/>
      <c r="Y15" s="22"/>
      <c r="Z15" s="49"/>
      <c r="AA15" s="22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</row>
    <row r="16" spans="1:67" customFormat="1" ht="20.25" customHeight="1">
      <c r="A16" s="26"/>
      <c r="B16" s="29" t="s">
        <v>13</v>
      </c>
      <c r="C16" s="101"/>
      <c r="D16" s="101"/>
      <c r="E16" s="81"/>
      <c r="F16" s="81"/>
      <c r="G16" s="81"/>
      <c r="H16" s="81"/>
      <c r="I16" s="81"/>
      <c r="J16" s="81"/>
      <c r="K16" s="81"/>
      <c r="L16" s="81"/>
      <c r="M16" s="81"/>
      <c r="N16" s="81"/>
      <c r="O16" s="81"/>
      <c r="P16" s="81"/>
      <c r="Q16" s="81"/>
      <c r="R16" s="41"/>
      <c r="S16" s="41"/>
      <c r="T16" s="41"/>
      <c r="U16" s="41"/>
      <c r="V16" s="41"/>
      <c r="W16" s="41"/>
      <c r="X16" s="49"/>
      <c r="Y16" s="22"/>
      <c r="Z16" s="49"/>
      <c r="AA16" s="22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</row>
    <row r="17" spans="1:67" customFormat="1" ht="20.25" customHeight="1">
      <c r="A17" s="45"/>
      <c r="B17" s="29" t="s">
        <v>14</v>
      </c>
      <c r="C17" s="122"/>
      <c r="D17" s="122"/>
      <c r="E17" s="81"/>
      <c r="F17" s="81"/>
      <c r="G17" s="81"/>
      <c r="H17" s="81"/>
      <c r="I17" s="81"/>
      <c r="J17" s="81"/>
      <c r="K17" s="81"/>
      <c r="L17" s="81"/>
      <c r="M17" s="81"/>
      <c r="N17" s="81"/>
      <c r="O17" s="81"/>
      <c r="P17" s="81"/>
      <c r="Q17" s="81"/>
      <c r="R17" s="41"/>
      <c r="S17" s="41"/>
      <c r="T17" s="41"/>
      <c r="U17" s="41"/>
      <c r="V17" s="41"/>
      <c r="W17" s="41"/>
      <c r="X17" s="49"/>
      <c r="Y17" s="22"/>
      <c r="Z17" s="49"/>
      <c r="AA17" s="22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</row>
    <row r="18" spans="1:67" customFormat="1" ht="24" customHeight="1">
      <c r="A18" s="9"/>
      <c r="B18" s="118" t="s">
        <v>24</v>
      </c>
      <c r="C18" s="118"/>
      <c r="D18" s="118"/>
      <c r="E18" s="118"/>
      <c r="F18" s="18"/>
      <c r="G18" s="47" t="s">
        <v>78</v>
      </c>
      <c r="H18" s="46"/>
      <c r="I18" s="45"/>
      <c r="J18" s="21"/>
      <c r="K18" s="47" t="s">
        <v>84</v>
      </c>
      <c r="L18" s="46"/>
      <c r="M18" s="45"/>
      <c r="N18" s="26"/>
      <c r="O18" s="26"/>
      <c r="P18" s="39"/>
      <c r="Q18" s="40"/>
      <c r="R18" s="41"/>
      <c r="S18" s="41"/>
      <c r="T18" s="41"/>
      <c r="U18" s="41"/>
      <c r="V18" s="41"/>
      <c r="W18" s="41"/>
      <c r="X18" s="49"/>
      <c r="Y18" s="22"/>
      <c r="Z18" s="49"/>
      <c r="AA18" s="22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8"/>
      <c r="BN18" s="8"/>
      <c r="BO18" s="8"/>
    </row>
    <row r="19" spans="1:67" customFormat="1" ht="18.75" thickBot="1">
      <c r="A19" s="119" t="s">
        <v>32</v>
      </c>
      <c r="B19" s="119"/>
      <c r="C19" s="119"/>
      <c r="D19" s="119"/>
      <c r="E19" s="119"/>
      <c r="F19" s="119"/>
      <c r="G19" s="119"/>
      <c r="H19" s="119"/>
      <c r="I19" s="119"/>
      <c r="J19" s="119"/>
      <c r="K19" s="119"/>
      <c r="L19" s="119"/>
      <c r="M19" s="119"/>
      <c r="N19" s="119"/>
      <c r="O19" s="119"/>
      <c r="P19" s="119"/>
      <c r="Q19" s="119"/>
      <c r="R19" s="59" t="s">
        <v>136</v>
      </c>
      <c r="S19" s="48"/>
      <c r="T19" s="59" t="s">
        <v>136</v>
      </c>
      <c r="U19" s="48"/>
      <c r="V19" s="48"/>
      <c r="W19" s="48"/>
      <c r="X19" s="48"/>
      <c r="Y19" s="7"/>
      <c r="Z19" s="48"/>
      <c r="AA19" s="7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8"/>
      <c r="BN19" s="8"/>
      <c r="BO19" s="8"/>
    </row>
    <row r="20" spans="1:67" customFormat="1" ht="15">
      <c r="A20" s="120" t="s">
        <v>120</v>
      </c>
      <c r="B20" s="82" t="s">
        <v>15</v>
      </c>
      <c r="C20" s="83"/>
      <c r="D20" s="83"/>
      <c r="E20" s="83"/>
      <c r="F20" s="83"/>
      <c r="G20" s="83"/>
      <c r="H20" s="83"/>
      <c r="I20" s="83"/>
      <c r="J20" s="83"/>
      <c r="K20" s="83"/>
      <c r="L20" s="83"/>
      <c r="M20" s="83"/>
      <c r="N20" s="83"/>
      <c r="O20" s="83"/>
      <c r="P20" s="83"/>
      <c r="Q20" s="83"/>
      <c r="R20" s="112" t="s">
        <v>31</v>
      </c>
      <c r="S20" s="69"/>
      <c r="T20" s="105" t="s">
        <v>181</v>
      </c>
      <c r="U20" s="7"/>
      <c r="V20" s="7"/>
      <c r="W20" s="7"/>
      <c r="X20" s="7"/>
      <c r="Y20" s="7"/>
      <c r="Z20" s="7"/>
      <c r="AA20" s="7"/>
      <c r="AB20" s="7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</row>
    <row r="21" spans="1:67" customFormat="1" ht="32.25" customHeight="1">
      <c r="A21" s="121"/>
      <c r="B21" s="84" t="s">
        <v>11</v>
      </c>
      <c r="C21" s="114" t="s">
        <v>10</v>
      </c>
      <c r="D21" s="99" t="s">
        <v>141</v>
      </c>
      <c r="E21" s="115" t="s">
        <v>16</v>
      </c>
      <c r="F21" s="102" t="s">
        <v>52</v>
      </c>
      <c r="G21" s="98" t="s">
        <v>35</v>
      </c>
      <c r="H21" s="98"/>
      <c r="I21" s="98"/>
      <c r="J21" s="98"/>
      <c r="K21" s="98"/>
      <c r="L21" s="98"/>
      <c r="M21" s="98"/>
      <c r="N21" s="98"/>
      <c r="O21" s="98"/>
      <c r="P21" s="123" t="s">
        <v>34</v>
      </c>
      <c r="Q21" s="99" t="s">
        <v>142</v>
      </c>
      <c r="R21" s="113"/>
      <c r="S21" s="65"/>
      <c r="T21" s="106"/>
      <c r="U21" s="7"/>
      <c r="V21" s="7"/>
      <c r="W21" s="7"/>
      <c r="X21" s="7"/>
      <c r="Y21" s="7"/>
      <c r="Z21" s="7"/>
      <c r="AA21" s="7"/>
      <c r="AB21" s="7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</row>
    <row r="22" spans="1:67" customFormat="1" ht="79.5" customHeight="1" thickBot="1">
      <c r="A22" s="121"/>
      <c r="B22" s="85"/>
      <c r="C22" s="115"/>
      <c r="D22" s="100"/>
      <c r="E22" s="117"/>
      <c r="F22" s="103"/>
      <c r="G22" s="73" t="s">
        <v>33</v>
      </c>
      <c r="H22" s="73" t="s">
        <v>19</v>
      </c>
      <c r="I22" s="73" t="s">
        <v>20</v>
      </c>
      <c r="J22" s="73" t="s">
        <v>21</v>
      </c>
      <c r="K22" s="73" t="s">
        <v>22</v>
      </c>
      <c r="L22" s="74" t="s">
        <v>133</v>
      </c>
      <c r="M22" s="73" t="s">
        <v>134</v>
      </c>
      <c r="N22" s="74" t="s">
        <v>135</v>
      </c>
      <c r="O22" s="73" t="s">
        <v>123</v>
      </c>
      <c r="P22" s="124"/>
      <c r="Q22" s="100"/>
      <c r="R22" s="113"/>
      <c r="S22" s="65"/>
      <c r="T22" s="10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6"/>
      <c r="AF22" s="6" t="s">
        <v>26</v>
      </c>
      <c r="AG22" s="6" t="s">
        <v>27</v>
      </c>
      <c r="AH22" s="6" t="s">
        <v>28</v>
      </c>
      <c r="AI22" s="6" t="s">
        <v>29</v>
      </c>
      <c r="AJ22" s="6" t="s">
        <v>30</v>
      </c>
      <c r="AK22" s="6" t="s">
        <v>23</v>
      </c>
      <c r="AL22" s="6"/>
      <c r="AM22" s="6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</row>
    <row r="23" spans="1:67" customFormat="1" ht="14.25">
      <c r="A23" s="2" t="str">
        <f>IF(B23&lt;&gt;"",IF(B22&gt;0,A22+1,1),"")</f>
        <v/>
      </c>
      <c r="B23" s="10"/>
      <c r="C23" s="11"/>
      <c r="D23" s="12"/>
      <c r="E23" s="60" t="str">
        <f t="shared" ref="E23:E65" si="0">IF($C23&lt;&gt;"",IF(UPPER(RIGHT(TRIM($C23),1))="A","Kobieta","Mężczyzna"),"")</f>
        <v/>
      </c>
      <c r="F23" s="19" t="str">
        <f t="shared" ref="F23:F65" si="1">IF(D23&gt;1900,YEAR($D$4)-D23,"")</f>
        <v/>
      </c>
      <c r="G23" s="11"/>
      <c r="H23" s="11"/>
      <c r="I23" s="11"/>
      <c r="J23" s="11"/>
      <c r="K23" s="11"/>
      <c r="L23" s="11"/>
      <c r="M23" s="11"/>
      <c r="N23" s="11"/>
      <c r="O23" s="11"/>
      <c r="P23" s="11" t="str">
        <f>IF(MIN(G23:J23)=43,43,IF(MIN(G23:J23)=53,53,IF(MIN(G23:O23)&lt;&gt;0,MIN(G23:O23),"")))</f>
        <v/>
      </c>
      <c r="Q23" s="63"/>
      <c r="R23" s="64" t="str">
        <f t="shared" ref="R23:R65" si="2">IF(B23&lt;&gt;"",$D$9,"")</f>
        <v/>
      </c>
      <c r="S23" s="69"/>
      <c r="T23" s="70"/>
      <c r="U23" s="7"/>
      <c r="V23" s="7"/>
      <c r="W23" s="7"/>
      <c r="X23" s="7"/>
      <c r="Y23" s="7"/>
      <c r="Z23" s="7"/>
      <c r="AA23" s="7"/>
      <c r="AB23" s="7"/>
      <c r="AC23" s="7"/>
      <c r="AD23" s="7"/>
      <c r="AE23" s="6"/>
      <c r="AF23" s="6"/>
      <c r="AG23" s="6"/>
      <c r="AH23" s="6"/>
      <c r="AI23" s="6"/>
      <c r="AJ23" s="6"/>
      <c r="AK23" s="6"/>
      <c r="AL23" s="6"/>
      <c r="AM23" s="6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8"/>
    </row>
    <row r="24" spans="1:67" customFormat="1" ht="14.25">
      <c r="A24" s="3" t="str">
        <f>IF(B24&lt;&gt;"",IF(B23&gt;0,A23+1,1),"")</f>
        <v/>
      </c>
      <c r="B24" s="16"/>
      <c r="C24" s="4"/>
      <c r="D24" s="5"/>
      <c r="E24" s="17" t="str">
        <f t="shared" si="0"/>
        <v/>
      </c>
      <c r="F24" s="20" t="str">
        <f t="shared" si="1"/>
        <v/>
      </c>
      <c r="G24" s="4"/>
      <c r="H24" s="4"/>
      <c r="I24" s="4"/>
      <c r="J24" s="4"/>
      <c r="K24" s="4"/>
      <c r="L24" s="4"/>
      <c r="M24" s="4"/>
      <c r="N24" s="4"/>
      <c r="O24" s="4"/>
      <c r="P24" s="4" t="str">
        <f t="shared" ref="P24:P65" si="3">IF(MIN(G24:J24)=43,43,IF(MIN(G24:J24)=53,53,IF(MIN(G24:O24)&lt;&gt;0,MIN(G24:O24),"")))</f>
        <v/>
      </c>
      <c r="Q24" s="66"/>
      <c r="R24" s="67" t="str">
        <f t="shared" si="2"/>
        <v/>
      </c>
      <c r="S24" s="65"/>
      <c r="T24" s="71"/>
      <c r="U24" s="7"/>
      <c r="V24" s="7"/>
      <c r="W24" s="7"/>
      <c r="X24" s="7"/>
      <c r="Y24" s="7"/>
      <c r="Z24" s="7"/>
      <c r="AA24" s="7"/>
      <c r="AB24" s="7"/>
      <c r="AC24" s="7"/>
      <c r="AD24" s="7"/>
      <c r="AE24" s="6"/>
      <c r="AF24" s="6"/>
      <c r="AG24" s="6"/>
      <c r="AH24" s="6"/>
      <c r="AI24" s="6"/>
      <c r="AJ24" s="6"/>
      <c r="AK24" s="6"/>
      <c r="AL24" s="6"/>
      <c r="AM24" s="6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8"/>
    </row>
    <row r="25" spans="1:67" customFormat="1" ht="14.25">
      <c r="A25" s="3" t="str">
        <f t="shared" ref="A25:A65" si="4">IF(B25&lt;&gt;"",IF(B24&gt;0,A24+1,1),"")</f>
        <v/>
      </c>
      <c r="B25" s="16"/>
      <c r="C25" s="4"/>
      <c r="D25" s="5"/>
      <c r="E25" s="17" t="str">
        <f t="shared" si="0"/>
        <v/>
      </c>
      <c r="F25" s="20" t="str">
        <f t="shared" si="1"/>
        <v/>
      </c>
      <c r="G25" s="4"/>
      <c r="H25" s="4"/>
      <c r="I25" s="4"/>
      <c r="J25" s="4"/>
      <c r="K25" s="4"/>
      <c r="L25" s="4"/>
      <c r="M25" s="4"/>
      <c r="N25" s="4"/>
      <c r="O25" s="4"/>
      <c r="P25" s="4" t="str">
        <f t="shared" si="3"/>
        <v/>
      </c>
      <c r="Q25" s="66"/>
      <c r="R25" s="67" t="str">
        <f t="shared" si="2"/>
        <v/>
      </c>
      <c r="S25" s="65"/>
      <c r="T25" s="71"/>
      <c r="U25" s="7"/>
      <c r="V25" s="7"/>
      <c r="W25" s="7"/>
      <c r="X25" s="7"/>
      <c r="Y25" s="7"/>
      <c r="Z25" s="7"/>
      <c r="AA25" s="7"/>
      <c r="AB25" s="7"/>
      <c r="AC25" s="7"/>
      <c r="AD25" s="7"/>
      <c r="AE25" s="6"/>
      <c r="AF25" s="6"/>
      <c r="AG25" s="6"/>
      <c r="AH25" s="6"/>
      <c r="AI25" s="6"/>
      <c r="AJ25" s="6"/>
      <c r="AK25" s="6"/>
      <c r="AL25" s="6"/>
      <c r="AM25" s="6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8"/>
      <c r="BM25" s="8"/>
    </row>
    <row r="26" spans="1:67" customFormat="1" ht="14.25">
      <c r="A26" s="3" t="str">
        <f t="shared" si="4"/>
        <v/>
      </c>
      <c r="B26" s="16"/>
      <c r="C26" s="4"/>
      <c r="D26" s="5"/>
      <c r="E26" s="17" t="str">
        <f t="shared" si="0"/>
        <v/>
      </c>
      <c r="F26" s="20" t="str">
        <f t="shared" si="1"/>
        <v/>
      </c>
      <c r="G26" s="4"/>
      <c r="H26" s="4"/>
      <c r="I26" s="4"/>
      <c r="J26" s="4"/>
      <c r="K26" s="4"/>
      <c r="L26" s="4"/>
      <c r="M26" s="4"/>
      <c r="N26" s="4"/>
      <c r="O26" s="4"/>
      <c r="P26" s="4" t="str">
        <f t="shared" si="3"/>
        <v/>
      </c>
      <c r="Q26" s="66"/>
      <c r="R26" s="67" t="str">
        <f t="shared" si="2"/>
        <v/>
      </c>
      <c r="S26" s="65"/>
      <c r="T26" s="71"/>
      <c r="U26" s="7"/>
      <c r="V26" s="8"/>
      <c r="W26" s="7"/>
      <c r="X26" s="7"/>
      <c r="Y26" s="7"/>
      <c r="Z26" s="7"/>
      <c r="AA26" s="7"/>
      <c r="AB26" s="7"/>
      <c r="AC26" s="7"/>
      <c r="AD26" s="7"/>
      <c r="AE26" s="6"/>
      <c r="AF26" s="6"/>
      <c r="AG26" s="6"/>
      <c r="AH26" s="6"/>
      <c r="AI26" s="6"/>
      <c r="AJ26" s="6"/>
      <c r="AK26" s="6"/>
      <c r="AL26" s="6"/>
      <c r="AM26" s="6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8"/>
      <c r="AZ26" s="8"/>
      <c r="BA26" s="8"/>
      <c r="BB26" s="8"/>
      <c r="BC26" s="8"/>
      <c r="BD26" s="8"/>
      <c r="BE26" s="8"/>
      <c r="BF26" s="8"/>
      <c r="BG26" s="8"/>
      <c r="BH26" s="8"/>
      <c r="BI26" s="8"/>
      <c r="BJ26" s="8"/>
      <c r="BK26" s="8"/>
      <c r="BL26" s="8"/>
      <c r="BM26" s="8"/>
    </row>
    <row r="27" spans="1:67" customFormat="1" ht="14.25">
      <c r="A27" s="3" t="str">
        <f t="shared" si="4"/>
        <v/>
      </c>
      <c r="B27" s="16"/>
      <c r="C27" s="4"/>
      <c r="D27" s="5"/>
      <c r="E27" s="17" t="str">
        <f t="shared" si="0"/>
        <v/>
      </c>
      <c r="F27" s="20" t="str">
        <f t="shared" si="1"/>
        <v/>
      </c>
      <c r="G27" s="4"/>
      <c r="H27" s="4"/>
      <c r="I27" s="4"/>
      <c r="J27" s="4"/>
      <c r="K27" s="4"/>
      <c r="L27" s="4"/>
      <c r="M27" s="4"/>
      <c r="N27" s="4"/>
      <c r="O27" s="4"/>
      <c r="P27" s="4" t="str">
        <f t="shared" si="3"/>
        <v/>
      </c>
      <c r="Q27" s="66"/>
      <c r="R27" s="67" t="str">
        <f t="shared" si="2"/>
        <v/>
      </c>
      <c r="S27" s="65"/>
      <c r="T27" s="71"/>
      <c r="U27" s="7"/>
      <c r="V27" s="7"/>
      <c r="W27" s="7"/>
      <c r="X27" s="7"/>
      <c r="Y27" s="7"/>
      <c r="Z27" s="7"/>
      <c r="AA27" s="7"/>
      <c r="AB27" s="7"/>
      <c r="AC27" s="7"/>
      <c r="AD27" s="7"/>
      <c r="AE27" s="6"/>
      <c r="AF27" s="6"/>
      <c r="AG27" s="6"/>
      <c r="AH27" s="6"/>
      <c r="AI27" s="6"/>
      <c r="AJ27" s="6"/>
      <c r="AK27" s="6"/>
      <c r="AL27" s="6"/>
      <c r="AM27" s="6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  <c r="BM27" s="8"/>
    </row>
    <row r="28" spans="1:67" customFormat="1" ht="14.25">
      <c r="A28" s="3" t="str">
        <f t="shared" si="4"/>
        <v/>
      </c>
      <c r="B28" s="16"/>
      <c r="C28" s="4"/>
      <c r="D28" s="5"/>
      <c r="E28" s="17" t="str">
        <f t="shared" si="0"/>
        <v/>
      </c>
      <c r="F28" s="20" t="str">
        <f t="shared" si="1"/>
        <v/>
      </c>
      <c r="G28" s="4"/>
      <c r="H28" s="4"/>
      <c r="I28" s="4"/>
      <c r="J28" s="4"/>
      <c r="K28" s="4"/>
      <c r="L28" s="4"/>
      <c r="M28" s="4"/>
      <c r="N28" s="4"/>
      <c r="O28" s="4"/>
      <c r="P28" s="4" t="str">
        <f t="shared" si="3"/>
        <v/>
      </c>
      <c r="Q28" s="66"/>
      <c r="R28" s="67" t="str">
        <f t="shared" si="2"/>
        <v/>
      </c>
      <c r="S28" s="65"/>
      <c r="T28" s="71"/>
      <c r="U28" s="7"/>
      <c r="V28" s="7"/>
      <c r="W28" s="7"/>
      <c r="X28" s="7"/>
      <c r="Y28" s="7"/>
      <c r="Z28" s="7"/>
      <c r="AA28" s="7"/>
      <c r="AB28" s="7"/>
      <c r="AC28" s="7"/>
      <c r="AD28" s="7"/>
      <c r="AE28" s="6"/>
      <c r="AF28" s="6"/>
      <c r="AG28" s="6"/>
      <c r="AH28" s="6"/>
      <c r="AI28" s="6"/>
      <c r="AJ28" s="6"/>
      <c r="AK28" s="6"/>
      <c r="AL28" s="6"/>
      <c r="AM28" s="6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8"/>
    </row>
    <row r="29" spans="1:67" customFormat="1" ht="14.25">
      <c r="A29" s="3" t="str">
        <f t="shared" si="4"/>
        <v/>
      </c>
      <c r="B29" s="16"/>
      <c r="C29" s="4"/>
      <c r="D29" s="5"/>
      <c r="E29" s="17" t="str">
        <f t="shared" si="0"/>
        <v/>
      </c>
      <c r="F29" s="20" t="str">
        <f t="shared" si="1"/>
        <v/>
      </c>
      <c r="G29" s="4"/>
      <c r="H29" s="4"/>
      <c r="I29" s="4"/>
      <c r="J29" s="4"/>
      <c r="K29" s="4"/>
      <c r="L29" s="4"/>
      <c r="M29" s="4"/>
      <c r="N29" s="4"/>
      <c r="O29" s="4"/>
      <c r="P29" s="4" t="str">
        <f t="shared" si="3"/>
        <v/>
      </c>
      <c r="Q29" s="66"/>
      <c r="R29" s="67" t="str">
        <f t="shared" si="2"/>
        <v/>
      </c>
      <c r="S29" s="65"/>
      <c r="T29" s="71"/>
      <c r="U29" s="7"/>
      <c r="V29" s="7"/>
      <c r="W29" s="7"/>
      <c r="X29" s="7"/>
      <c r="Y29" s="7"/>
      <c r="Z29" s="7"/>
      <c r="AA29" s="7"/>
      <c r="AB29" s="7"/>
      <c r="AC29" s="7"/>
      <c r="AD29" s="7"/>
      <c r="AE29" s="6"/>
      <c r="AF29" s="6"/>
      <c r="AG29" s="6"/>
      <c r="AH29" s="6"/>
      <c r="AI29" s="6"/>
      <c r="AJ29" s="6"/>
      <c r="AK29" s="6"/>
      <c r="AL29" s="6"/>
      <c r="AM29" s="6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8"/>
      <c r="AZ29" s="8"/>
      <c r="BA29" s="8"/>
      <c r="BB29" s="8"/>
      <c r="BC29" s="8"/>
      <c r="BD29" s="8"/>
      <c r="BE29" s="8"/>
      <c r="BF29" s="8"/>
      <c r="BG29" s="8"/>
      <c r="BH29" s="8"/>
      <c r="BI29" s="8"/>
      <c r="BJ29" s="8"/>
      <c r="BK29" s="8"/>
      <c r="BL29" s="8"/>
      <c r="BM29" s="8"/>
    </row>
    <row r="30" spans="1:67" customFormat="1" ht="14.25">
      <c r="A30" s="3" t="str">
        <f t="shared" si="4"/>
        <v/>
      </c>
      <c r="B30" s="16"/>
      <c r="C30" s="4"/>
      <c r="D30" s="5"/>
      <c r="E30" s="17" t="str">
        <f t="shared" si="0"/>
        <v/>
      </c>
      <c r="F30" s="20" t="str">
        <f t="shared" si="1"/>
        <v/>
      </c>
      <c r="G30" s="4"/>
      <c r="H30" s="4"/>
      <c r="I30" s="4"/>
      <c r="J30" s="4"/>
      <c r="K30" s="4"/>
      <c r="L30" s="4"/>
      <c r="M30" s="4"/>
      <c r="N30" s="4"/>
      <c r="O30" s="4"/>
      <c r="P30" s="4" t="str">
        <f t="shared" si="3"/>
        <v/>
      </c>
      <c r="Q30" s="66"/>
      <c r="R30" s="67" t="str">
        <f t="shared" si="2"/>
        <v/>
      </c>
      <c r="S30" s="65"/>
      <c r="T30" s="71"/>
      <c r="U30" s="7"/>
      <c r="V30" s="7"/>
      <c r="W30" s="7"/>
      <c r="X30" s="7"/>
      <c r="Y30" s="7"/>
      <c r="Z30" s="7"/>
      <c r="AA30" s="7"/>
      <c r="AB30" s="7"/>
      <c r="AC30" s="7"/>
      <c r="AD30" s="7"/>
      <c r="AE30" s="6"/>
      <c r="AF30" s="6"/>
      <c r="AG30" s="6"/>
      <c r="AH30" s="6"/>
      <c r="AI30" s="6"/>
      <c r="AJ30" s="6"/>
      <c r="AK30" s="6"/>
      <c r="AL30" s="6"/>
      <c r="AM30" s="6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8"/>
      <c r="AZ30" s="8"/>
      <c r="BA30" s="8"/>
      <c r="BB30" s="8"/>
      <c r="BC30" s="8"/>
      <c r="BD30" s="8"/>
      <c r="BE30" s="8"/>
      <c r="BF30" s="8"/>
      <c r="BG30" s="8"/>
      <c r="BH30" s="8"/>
      <c r="BI30" s="8"/>
      <c r="BJ30" s="8"/>
      <c r="BK30" s="8"/>
      <c r="BL30" s="8"/>
      <c r="BM30" s="8"/>
    </row>
    <row r="31" spans="1:67" customFormat="1" ht="14.25">
      <c r="A31" s="3" t="str">
        <f t="shared" si="4"/>
        <v/>
      </c>
      <c r="B31" s="16"/>
      <c r="C31" s="4"/>
      <c r="D31" s="5"/>
      <c r="E31" s="17" t="str">
        <f t="shared" si="0"/>
        <v/>
      </c>
      <c r="F31" s="20" t="str">
        <f t="shared" si="1"/>
        <v/>
      </c>
      <c r="G31" s="4"/>
      <c r="H31" s="4"/>
      <c r="I31" s="4"/>
      <c r="J31" s="4"/>
      <c r="K31" s="4"/>
      <c r="L31" s="4"/>
      <c r="M31" s="4"/>
      <c r="N31" s="4"/>
      <c r="O31" s="4"/>
      <c r="P31" s="4" t="str">
        <f t="shared" si="3"/>
        <v/>
      </c>
      <c r="Q31" s="66"/>
      <c r="R31" s="67" t="str">
        <f t="shared" si="2"/>
        <v/>
      </c>
      <c r="S31" s="65"/>
      <c r="T31" s="71"/>
      <c r="U31" s="7"/>
      <c r="V31" s="7"/>
      <c r="W31" s="7"/>
      <c r="X31" s="7"/>
      <c r="Y31" s="7"/>
      <c r="Z31" s="7"/>
      <c r="AA31" s="7"/>
      <c r="AB31" s="7"/>
      <c r="AC31" s="7"/>
      <c r="AD31" s="7"/>
      <c r="AE31" s="6"/>
      <c r="AF31" s="6"/>
      <c r="AG31" s="6"/>
      <c r="AH31" s="6"/>
      <c r="AI31" s="6"/>
      <c r="AJ31" s="6"/>
      <c r="AK31" s="6"/>
      <c r="AL31" s="6"/>
      <c r="AM31" s="6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8"/>
      <c r="BK31" s="8"/>
      <c r="BL31" s="8"/>
      <c r="BM31" s="8"/>
    </row>
    <row r="32" spans="1:67" customFormat="1" ht="14.25">
      <c r="A32" s="3" t="str">
        <f t="shared" si="4"/>
        <v/>
      </c>
      <c r="B32" s="16"/>
      <c r="C32" s="4"/>
      <c r="D32" s="5"/>
      <c r="E32" s="17" t="str">
        <f t="shared" si="0"/>
        <v/>
      </c>
      <c r="F32" s="20" t="str">
        <f t="shared" si="1"/>
        <v/>
      </c>
      <c r="G32" s="4"/>
      <c r="H32" s="4"/>
      <c r="I32" s="4"/>
      <c r="J32" s="4"/>
      <c r="K32" s="4"/>
      <c r="L32" s="4"/>
      <c r="M32" s="4"/>
      <c r="N32" s="4"/>
      <c r="O32" s="4"/>
      <c r="P32" s="4" t="str">
        <f t="shared" si="3"/>
        <v/>
      </c>
      <c r="Q32" s="66"/>
      <c r="R32" s="67" t="str">
        <f t="shared" si="2"/>
        <v/>
      </c>
      <c r="S32" s="65"/>
      <c r="T32" s="71"/>
      <c r="U32" s="7"/>
      <c r="V32" s="7"/>
      <c r="W32" s="7"/>
      <c r="X32" s="7"/>
      <c r="Y32" s="7"/>
      <c r="Z32" s="7"/>
      <c r="AA32" s="7"/>
      <c r="AB32" s="7"/>
      <c r="AC32" s="7"/>
      <c r="AD32" s="7"/>
      <c r="AE32" s="6"/>
      <c r="AF32" s="6"/>
      <c r="AG32" s="6"/>
      <c r="AH32" s="6"/>
      <c r="AI32" s="6"/>
      <c r="AJ32" s="6"/>
      <c r="AK32" s="6"/>
      <c r="AL32" s="6"/>
      <c r="AM32" s="6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  <c r="BK32" s="8"/>
      <c r="BL32" s="8"/>
      <c r="BM32" s="8"/>
    </row>
    <row r="33" spans="1:65" customFormat="1" ht="14.25">
      <c r="A33" s="3" t="str">
        <f t="shared" si="4"/>
        <v/>
      </c>
      <c r="B33" s="16"/>
      <c r="C33" s="4"/>
      <c r="D33" s="5"/>
      <c r="E33" s="17" t="str">
        <f>IF($C33&lt;&gt;"",IF(UPPER(RIGHT(TRIM($C33),1))="A","Kobieta","Mężczyzna"),"")</f>
        <v/>
      </c>
      <c r="F33" s="20" t="str">
        <f t="shared" si="1"/>
        <v/>
      </c>
      <c r="G33" s="4"/>
      <c r="H33" s="4"/>
      <c r="I33" s="4"/>
      <c r="J33" s="4"/>
      <c r="K33" s="4"/>
      <c r="L33" s="4"/>
      <c r="M33" s="4"/>
      <c r="N33" s="4"/>
      <c r="O33" s="4"/>
      <c r="P33" s="4" t="str">
        <f t="shared" si="3"/>
        <v/>
      </c>
      <c r="Q33" s="66"/>
      <c r="R33" s="67" t="str">
        <f t="shared" si="2"/>
        <v/>
      </c>
      <c r="S33" s="65"/>
      <c r="T33" s="71"/>
      <c r="U33" s="7"/>
      <c r="V33" s="7"/>
      <c r="W33" s="7"/>
      <c r="X33" s="7"/>
      <c r="Y33" s="7"/>
      <c r="Z33" s="7"/>
      <c r="AA33" s="7"/>
      <c r="AB33" s="7"/>
      <c r="AC33" s="7"/>
      <c r="AD33" s="7"/>
      <c r="AE33" s="6"/>
      <c r="AF33" s="6"/>
      <c r="AG33" s="6"/>
      <c r="AH33" s="6"/>
      <c r="AI33" s="6"/>
      <c r="AJ33" s="6"/>
      <c r="AK33" s="6"/>
      <c r="AL33" s="6"/>
      <c r="AM33" s="6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  <c r="BM33" s="8"/>
    </row>
    <row r="34" spans="1:65" customFormat="1" ht="14.25">
      <c r="A34" s="3" t="str">
        <f t="shared" si="4"/>
        <v/>
      </c>
      <c r="B34" s="16"/>
      <c r="C34" s="4"/>
      <c r="D34" s="5"/>
      <c r="E34" s="17" t="str">
        <f t="shared" si="0"/>
        <v/>
      </c>
      <c r="F34" s="20" t="str">
        <f t="shared" si="1"/>
        <v/>
      </c>
      <c r="G34" s="4"/>
      <c r="H34" s="4"/>
      <c r="I34" s="4"/>
      <c r="J34" s="4"/>
      <c r="K34" s="4"/>
      <c r="L34" s="4"/>
      <c r="M34" s="4"/>
      <c r="N34" s="4"/>
      <c r="O34" s="4"/>
      <c r="P34" s="4" t="str">
        <f t="shared" si="3"/>
        <v/>
      </c>
      <c r="Q34" s="66"/>
      <c r="R34" s="67" t="str">
        <f t="shared" si="2"/>
        <v/>
      </c>
      <c r="S34" s="65"/>
      <c r="T34" s="71"/>
      <c r="U34" s="7"/>
      <c r="V34" s="7"/>
      <c r="W34" s="7"/>
      <c r="X34" s="7"/>
      <c r="Y34" s="7"/>
      <c r="Z34" s="7"/>
      <c r="AA34" s="7"/>
      <c r="AB34" s="7"/>
      <c r="AC34" s="7"/>
      <c r="AD34" s="7"/>
      <c r="AE34" s="6"/>
      <c r="AF34" s="6"/>
      <c r="AG34" s="6"/>
      <c r="AH34" s="6"/>
      <c r="AI34" s="6"/>
      <c r="AJ34" s="6"/>
      <c r="AK34" s="6"/>
      <c r="AL34" s="6"/>
      <c r="AM34" s="6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8"/>
      <c r="BK34" s="8"/>
      <c r="BL34" s="8"/>
      <c r="BM34" s="8"/>
    </row>
    <row r="35" spans="1:65" customFormat="1" ht="14.25">
      <c r="A35" s="3" t="str">
        <f t="shared" si="4"/>
        <v/>
      </c>
      <c r="B35" s="16"/>
      <c r="C35" s="4"/>
      <c r="D35" s="5"/>
      <c r="E35" s="17" t="str">
        <f t="shared" si="0"/>
        <v/>
      </c>
      <c r="F35" s="20" t="str">
        <f t="shared" si="1"/>
        <v/>
      </c>
      <c r="G35" s="4"/>
      <c r="H35" s="4"/>
      <c r="I35" s="4"/>
      <c r="J35" s="4"/>
      <c r="K35" s="4"/>
      <c r="L35" s="4"/>
      <c r="M35" s="4"/>
      <c r="N35" s="4"/>
      <c r="O35" s="4"/>
      <c r="P35" s="4" t="str">
        <f t="shared" si="3"/>
        <v/>
      </c>
      <c r="Q35" s="66"/>
      <c r="R35" s="67" t="str">
        <f t="shared" si="2"/>
        <v/>
      </c>
      <c r="S35" s="65"/>
      <c r="T35" s="71"/>
      <c r="U35" s="7"/>
      <c r="V35" s="7"/>
      <c r="W35" s="7"/>
      <c r="X35" s="7"/>
      <c r="Y35" s="7"/>
      <c r="Z35" s="7"/>
      <c r="AA35" s="7"/>
      <c r="AB35" s="7"/>
      <c r="AC35" s="7"/>
      <c r="AD35" s="7"/>
      <c r="AE35" s="6"/>
      <c r="AF35" s="6"/>
      <c r="AG35" s="6"/>
      <c r="AH35" s="6"/>
      <c r="AI35" s="6"/>
      <c r="AJ35" s="6"/>
      <c r="AK35" s="6"/>
      <c r="AL35" s="6"/>
      <c r="AM35" s="6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8"/>
      <c r="BK35" s="8"/>
      <c r="BL35" s="8"/>
      <c r="BM35" s="8"/>
    </row>
    <row r="36" spans="1:65" customFormat="1" ht="14.25">
      <c r="A36" s="3" t="str">
        <f t="shared" si="4"/>
        <v/>
      </c>
      <c r="B36" s="16"/>
      <c r="C36" s="4"/>
      <c r="D36" s="5"/>
      <c r="E36" s="17" t="str">
        <f t="shared" si="0"/>
        <v/>
      </c>
      <c r="F36" s="20" t="str">
        <f t="shared" si="1"/>
        <v/>
      </c>
      <c r="G36" s="4"/>
      <c r="H36" s="4"/>
      <c r="I36" s="4"/>
      <c r="J36" s="4"/>
      <c r="K36" s="4"/>
      <c r="L36" s="4"/>
      <c r="M36" s="4"/>
      <c r="N36" s="4"/>
      <c r="O36" s="4"/>
      <c r="P36" s="4" t="str">
        <f t="shared" si="3"/>
        <v/>
      </c>
      <c r="Q36" s="66"/>
      <c r="R36" s="67" t="str">
        <f t="shared" si="2"/>
        <v/>
      </c>
      <c r="S36" s="65"/>
      <c r="T36" s="71"/>
      <c r="U36" s="7"/>
      <c r="V36" s="7"/>
      <c r="W36" s="7"/>
      <c r="X36" s="7"/>
      <c r="Y36" s="7"/>
      <c r="Z36" s="7"/>
      <c r="AA36" s="7"/>
      <c r="AB36" s="7"/>
      <c r="AC36" s="7"/>
      <c r="AD36" s="7"/>
      <c r="AE36" s="6"/>
      <c r="AF36" s="6"/>
      <c r="AG36" s="6"/>
      <c r="AH36" s="6"/>
      <c r="AI36" s="6"/>
      <c r="AJ36" s="6"/>
      <c r="AK36" s="6"/>
      <c r="AL36" s="6"/>
      <c r="AM36" s="6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8"/>
      <c r="AZ36" s="8"/>
      <c r="BA36" s="8"/>
      <c r="BB36" s="8"/>
      <c r="BC36" s="8"/>
      <c r="BD36" s="8"/>
      <c r="BE36" s="8"/>
      <c r="BF36" s="8"/>
      <c r="BG36" s="8"/>
      <c r="BH36" s="8"/>
      <c r="BI36" s="8"/>
      <c r="BJ36" s="8"/>
      <c r="BK36" s="8"/>
      <c r="BL36" s="8"/>
      <c r="BM36" s="8"/>
    </row>
    <row r="37" spans="1:65" customFormat="1" ht="14.25">
      <c r="A37" s="3" t="str">
        <f t="shared" si="4"/>
        <v/>
      </c>
      <c r="B37" s="16"/>
      <c r="C37" s="4"/>
      <c r="D37" s="5"/>
      <c r="E37" s="17" t="str">
        <f t="shared" si="0"/>
        <v/>
      </c>
      <c r="F37" s="20" t="str">
        <f t="shared" si="1"/>
        <v/>
      </c>
      <c r="G37" s="4"/>
      <c r="H37" s="4"/>
      <c r="I37" s="4"/>
      <c r="J37" s="4"/>
      <c r="K37" s="4"/>
      <c r="L37" s="4"/>
      <c r="M37" s="4"/>
      <c r="N37" s="4"/>
      <c r="O37" s="4"/>
      <c r="P37" s="4" t="str">
        <f t="shared" si="3"/>
        <v/>
      </c>
      <c r="Q37" s="66"/>
      <c r="R37" s="67" t="str">
        <f t="shared" si="2"/>
        <v/>
      </c>
      <c r="S37" s="65"/>
      <c r="T37" s="71"/>
      <c r="U37" s="7"/>
      <c r="V37" s="7"/>
      <c r="W37" s="7"/>
      <c r="X37" s="7"/>
      <c r="Y37" s="7"/>
      <c r="Z37" s="7"/>
      <c r="AA37" s="7"/>
      <c r="AB37" s="7"/>
      <c r="AC37" s="7"/>
      <c r="AD37" s="7"/>
      <c r="AE37" s="6"/>
      <c r="AF37" s="6"/>
      <c r="AG37" s="6"/>
      <c r="AH37" s="6"/>
      <c r="AI37" s="6"/>
      <c r="AJ37" s="6"/>
      <c r="AK37" s="6"/>
      <c r="AL37" s="6"/>
      <c r="AM37" s="6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8"/>
      <c r="AZ37" s="8"/>
      <c r="BA37" s="8"/>
      <c r="BB37" s="8"/>
      <c r="BC37" s="8"/>
      <c r="BD37" s="8"/>
      <c r="BE37" s="8"/>
      <c r="BF37" s="8"/>
      <c r="BG37" s="8"/>
      <c r="BH37" s="8"/>
      <c r="BI37" s="8"/>
      <c r="BJ37" s="8"/>
      <c r="BK37" s="8"/>
      <c r="BL37" s="8"/>
      <c r="BM37" s="8"/>
    </row>
    <row r="38" spans="1:65" customFormat="1" ht="14.25">
      <c r="A38" s="3" t="str">
        <f t="shared" si="4"/>
        <v/>
      </c>
      <c r="B38" s="16"/>
      <c r="C38" s="4"/>
      <c r="D38" s="5"/>
      <c r="E38" s="17" t="str">
        <f t="shared" si="0"/>
        <v/>
      </c>
      <c r="F38" s="20" t="str">
        <f t="shared" si="1"/>
        <v/>
      </c>
      <c r="G38" s="4"/>
      <c r="H38" s="4"/>
      <c r="I38" s="4"/>
      <c r="J38" s="4"/>
      <c r="K38" s="4"/>
      <c r="L38" s="4"/>
      <c r="M38" s="4"/>
      <c r="N38" s="4"/>
      <c r="O38" s="4"/>
      <c r="P38" s="4" t="str">
        <f t="shared" si="3"/>
        <v/>
      </c>
      <c r="Q38" s="66"/>
      <c r="R38" s="67" t="str">
        <f t="shared" si="2"/>
        <v/>
      </c>
      <c r="S38" s="65"/>
      <c r="T38" s="71"/>
      <c r="U38" s="7"/>
      <c r="V38" s="7"/>
      <c r="W38" s="7"/>
      <c r="X38" s="7"/>
      <c r="Y38" s="7"/>
      <c r="Z38" s="7"/>
      <c r="AA38" s="7"/>
      <c r="AB38" s="7"/>
      <c r="AC38" s="7"/>
      <c r="AD38" s="7"/>
      <c r="AE38" s="6"/>
      <c r="AF38" s="6"/>
      <c r="AG38" s="6"/>
      <c r="AH38" s="6"/>
      <c r="AI38" s="6"/>
      <c r="AJ38" s="6"/>
      <c r="AK38" s="6"/>
      <c r="AL38" s="6"/>
      <c r="AM38" s="6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8"/>
      <c r="AZ38" s="8"/>
      <c r="BA38" s="8"/>
      <c r="BB38" s="8"/>
      <c r="BC38" s="8"/>
      <c r="BD38" s="8"/>
      <c r="BE38" s="8"/>
      <c r="BF38" s="8"/>
      <c r="BG38" s="8"/>
      <c r="BH38" s="8"/>
      <c r="BI38" s="8"/>
      <c r="BJ38" s="8"/>
      <c r="BK38" s="8"/>
      <c r="BL38" s="8"/>
      <c r="BM38" s="8"/>
    </row>
    <row r="39" spans="1:65" customFormat="1" ht="14.25">
      <c r="A39" s="3" t="str">
        <f t="shared" si="4"/>
        <v/>
      </c>
      <c r="B39" s="16"/>
      <c r="C39" s="4"/>
      <c r="D39" s="5"/>
      <c r="E39" s="17" t="str">
        <f t="shared" si="0"/>
        <v/>
      </c>
      <c r="F39" s="20" t="str">
        <f t="shared" si="1"/>
        <v/>
      </c>
      <c r="G39" s="4"/>
      <c r="H39" s="4"/>
      <c r="I39" s="4"/>
      <c r="J39" s="4"/>
      <c r="K39" s="4"/>
      <c r="L39" s="4"/>
      <c r="M39" s="4"/>
      <c r="N39" s="4"/>
      <c r="O39" s="4"/>
      <c r="P39" s="4" t="str">
        <f t="shared" si="3"/>
        <v/>
      </c>
      <c r="Q39" s="66"/>
      <c r="R39" s="67" t="str">
        <f t="shared" si="2"/>
        <v/>
      </c>
      <c r="S39" s="65"/>
      <c r="T39" s="71"/>
      <c r="U39" s="7"/>
      <c r="V39" s="7"/>
      <c r="W39" s="7"/>
      <c r="X39" s="7"/>
      <c r="Y39" s="7"/>
      <c r="Z39" s="7"/>
      <c r="AA39" s="7"/>
      <c r="AB39" s="7"/>
      <c r="AC39" s="7"/>
      <c r="AD39" s="7"/>
      <c r="AE39" s="6"/>
      <c r="AF39" s="6"/>
      <c r="AG39" s="6"/>
      <c r="AH39" s="6"/>
      <c r="AI39" s="6"/>
      <c r="AJ39" s="6"/>
      <c r="AK39" s="6"/>
      <c r="AL39" s="6"/>
      <c r="AM39" s="6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8"/>
      <c r="AZ39" s="8"/>
      <c r="BA39" s="8"/>
      <c r="BB39" s="8"/>
      <c r="BC39" s="8"/>
      <c r="BD39" s="8"/>
      <c r="BE39" s="8"/>
      <c r="BF39" s="8"/>
      <c r="BG39" s="8"/>
      <c r="BH39" s="8"/>
      <c r="BI39" s="8"/>
      <c r="BJ39" s="8"/>
      <c r="BK39" s="8"/>
      <c r="BL39" s="8"/>
      <c r="BM39" s="8"/>
    </row>
    <row r="40" spans="1:65" customFormat="1" ht="14.25">
      <c r="A40" s="3" t="str">
        <f t="shared" si="4"/>
        <v/>
      </c>
      <c r="B40" s="16"/>
      <c r="C40" s="4"/>
      <c r="D40" s="5"/>
      <c r="E40" s="17" t="str">
        <f t="shared" si="0"/>
        <v/>
      </c>
      <c r="F40" s="20" t="str">
        <f t="shared" si="1"/>
        <v/>
      </c>
      <c r="G40" s="4"/>
      <c r="H40" s="4"/>
      <c r="I40" s="4"/>
      <c r="J40" s="4"/>
      <c r="K40" s="4"/>
      <c r="L40" s="4"/>
      <c r="M40" s="4"/>
      <c r="N40" s="4"/>
      <c r="O40" s="4"/>
      <c r="P40" s="4" t="str">
        <f t="shared" si="3"/>
        <v/>
      </c>
      <c r="Q40" s="66"/>
      <c r="R40" s="67" t="str">
        <f t="shared" si="2"/>
        <v/>
      </c>
      <c r="S40" s="65"/>
      <c r="T40" s="71"/>
      <c r="U40" s="7"/>
      <c r="V40" s="7"/>
      <c r="W40" s="7"/>
      <c r="X40" s="7"/>
      <c r="Y40" s="7"/>
      <c r="Z40" s="7"/>
      <c r="AA40" s="7"/>
      <c r="AB40" s="7"/>
      <c r="AC40" s="7"/>
      <c r="AD40" s="7"/>
      <c r="AE40" s="6"/>
      <c r="AF40" s="6"/>
      <c r="AG40" s="6"/>
      <c r="AH40" s="6"/>
      <c r="AI40" s="6"/>
      <c r="AJ40" s="6"/>
      <c r="AK40" s="6"/>
      <c r="AL40" s="6"/>
      <c r="AM40" s="6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8"/>
      <c r="AZ40" s="8"/>
      <c r="BA40" s="8"/>
      <c r="BB40" s="8"/>
      <c r="BC40" s="8"/>
      <c r="BD40" s="8"/>
      <c r="BE40" s="8"/>
      <c r="BF40" s="8"/>
      <c r="BG40" s="8"/>
      <c r="BH40" s="8"/>
      <c r="BI40" s="8"/>
      <c r="BJ40" s="8"/>
      <c r="BK40" s="8"/>
      <c r="BL40" s="8"/>
      <c r="BM40" s="8"/>
    </row>
    <row r="41" spans="1:65" customFormat="1" ht="14.25">
      <c r="A41" s="3" t="str">
        <f t="shared" si="4"/>
        <v/>
      </c>
      <c r="B41" s="16"/>
      <c r="C41" s="4"/>
      <c r="D41" s="5"/>
      <c r="E41" s="17" t="str">
        <f t="shared" si="0"/>
        <v/>
      </c>
      <c r="F41" s="20" t="str">
        <f t="shared" si="1"/>
        <v/>
      </c>
      <c r="G41" s="4"/>
      <c r="H41" s="4"/>
      <c r="I41" s="4"/>
      <c r="J41" s="4"/>
      <c r="K41" s="4"/>
      <c r="L41" s="4"/>
      <c r="M41" s="4"/>
      <c r="N41" s="4"/>
      <c r="O41" s="4"/>
      <c r="P41" s="4" t="str">
        <f t="shared" si="3"/>
        <v/>
      </c>
      <c r="Q41" s="66"/>
      <c r="R41" s="67" t="str">
        <f t="shared" si="2"/>
        <v/>
      </c>
      <c r="S41" s="65"/>
      <c r="T41" s="71"/>
      <c r="U41" s="7"/>
      <c r="V41" s="7"/>
      <c r="W41" s="7"/>
      <c r="X41" s="7"/>
      <c r="Y41" s="7"/>
      <c r="Z41" s="7"/>
      <c r="AA41" s="7"/>
      <c r="AB41" s="7"/>
      <c r="AC41" s="7"/>
      <c r="AD41" s="7"/>
      <c r="AE41" s="6"/>
      <c r="AF41" s="6"/>
      <c r="AG41" s="6"/>
      <c r="AH41" s="6"/>
      <c r="AI41" s="6"/>
      <c r="AJ41" s="6"/>
      <c r="AK41" s="6"/>
      <c r="AL41" s="6"/>
      <c r="AM41" s="6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8"/>
      <c r="AZ41" s="8"/>
      <c r="BA41" s="8"/>
      <c r="BB41" s="8"/>
      <c r="BC41" s="8"/>
      <c r="BD41" s="8"/>
      <c r="BE41" s="8"/>
      <c r="BF41" s="8"/>
      <c r="BG41" s="8"/>
      <c r="BH41" s="8"/>
      <c r="BI41" s="8"/>
      <c r="BJ41" s="8"/>
      <c r="BK41" s="8"/>
      <c r="BL41" s="8"/>
      <c r="BM41" s="8"/>
    </row>
    <row r="42" spans="1:65" customFormat="1" ht="14.25">
      <c r="A42" s="3" t="str">
        <f t="shared" si="4"/>
        <v/>
      </c>
      <c r="B42" s="16"/>
      <c r="C42" s="4"/>
      <c r="D42" s="5"/>
      <c r="E42" s="17" t="str">
        <f t="shared" si="0"/>
        <v/>
      </c>
      <c r="F42" s="20" t="str">
        <f t="shared" si="1"/>
        <v/>
      </c>
      <c r="G42" s="4"/>
      <c r="H42" s="4"/>
      <c r="I42" s="4"/>
      <c r="J42" s="4"/>
      <c r="K42" s="4"/>
      <c r="L42" s="4"/>
      <c r="M42" s="4"/>
      <c r="N42" s="4"/>
      <c r="O42" s="4"/>
      <c r="P42" s="4" t="str">
        <f t="shared" si="3"/>
        <v/>
      </c>
      <c r="Q42" s="66"/>
      <c r="R42" s="67" t="str">
        <f t="shared" si="2"/>
        <v/>
      </c>
      <c r="S42" s="65"/>
      <c r="T42" s="71"/>
      <c r="U42" s="7"/>
      <c r="V42" s="7"/>
      <c r="W42" s="7"/>
      <c r="X42" s="7"/>
      <c r="Y42" s="7"/>
      <c r="Z42" s="7"/>
      <c r="AA42" s="7"/>
      <c r="AB42" s="7"/>
      <c r="AC42" s="7"/>
      <c r="AD42" s="7"/>
      <c r="AE42" s="6"/>
      <c r="AF42" s="6"/>
      <c r="AG42" s="6"/>
      <c r="AH42" s="6"/>
      <c r="AI42" s="6"/>
      <c r="AJ42" s="6"/>
      <c r="AK42" s="6"/>
      <c r="AL42" s="6"/>
      <c r="AM42" s="6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8"/>
      <c r="AZ42" s="8"/>
      <c r="BA42" s="8"/>
      <c r="BB42" s="8"/>
      <c r="BC42" s="8"/>
      <c r="BD42" s="8"/>
      <c r="BE42" s="8"/>
      <c r="BF42" s="8"/>
      <c r="BG42" s="8"/>
      <c r="BH42" s="8"/>
      <c r="BI42" s="8"/>
      <c r="BJ42" s="8"/>
      <c r="BK42" s="8"/>
      <c r="BL42" s="8"/>
      <c r="BM42" s="8"/>
    </row>
    <row r="43" spans="1:65" customFormat="1" ht="14.25">
      <c r="A43" s="3" t="str">
        <f t="shared" si="4"/>
        <v/>
      </c>
      <c r="B43" s="16"/>
      <c r="C43" s="4"/>
      <c r="D43" s="5"/>
      <c r="E43" s="17" t="str">
        <f t="shared" si="0"/>
        <v/>
      </c>
      <c r="F43" s="20" t="str">
        <f t="shared" si="1"/>
        <v/>
      </c>
      <c r="G43" s="4"/>
      <c r="H43" s="4"/>
      <c r="I43" s="4"/>
      <c r="J43" s="4"/>
      <c r="K43" s="4"/>
      <c r="L43" s="4"/>
      <c r="M43" s="4"/>
      <c r="N43" s="4"/>
      <c r="O43" s="4"/>
      <c r="P43" s="4" t="str">
        <f t="shared" si="3"/>
        <v/>
      </c>
      <c r="Q43" s="66"/>
      <c r="R43" s="67" t="str">
        <f t="shared" si="2"/>
        <v/>
      </c>
      <c r="S43" s="65"/>
      <c r="T43" s="71"/>
      <c r="U43" s="7"/>
      <c r="V43" s="7"/>
      <c r="W43" s="7"/>
      <c r="X43" s="7"/>
      <c r="Y43" s="7"/>
      <c r="Z43" s="7"/>
      <c r="AA43" s="7"/>
      <c r="AB43" s="7"/>
      <c r="AC43" s="7"/>
      <c r="AD43" s="7"/>
      <c r="AE43" s="6"/>
      <c r="AF43" s="6"/>
      <c r="AG43" s="6"/>
      <c r="AH43" s="6"/>
      <c r="AI43" s="6"/>
      <c r="AJ43" s="6"/>
      <c r="AK43" s="6"/>
      <c r="AL43" s="6"/>
      <c r="AM43" s="6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8"/>
      <c r="AZ43" s="8"/>
      <c r="BA43" s="8"/>
      <c r="BB43" s="8"/>
      <c r="BC43" s="8"/>
      <c r="BD43" s="8"/>
      <c r="BE43" s="8"/>
      <c r="BF43" s="8"/>
      <c r="BG43" s="8"/>
      <c r="BH43" s="8"/>
      <c r="BI43" s="8"/>
      <c r="BJ43" s="8"/>
      <c r="BK43" s="8"/>
      <c r="BL43" s="8"/>
      <c r="BM43" s="8"/>
    </row>
    <row r="44" spans="1:65" customFormat="1" ht="14.25">
      <c r="A44" s="3" t="str">
        <f t="shared" si="4"/>
        <v/>
      </c>
      <c r="B44" s="16"/>
      <c r="C44" s="4"/>
      <c r="D44" s="5"/>
      <c r="E44" s="17" t="str">
        <f t="shared" si="0"/>
        <v/>
      </c>
      <c r="F44" s="20" t="str">
        <f t="shared" si="1"/>
        <v/>
      </c>
      <c r="G44" s="4"/>
      <c r="H44" s="4"/>
      <c r="I44" s="4"/>
      <c r="J44" s="4"/>
      <c r="K44" s="4"/>
      <c r="L44" s="4"/>
      <c r="M44" s="4"/>
      <c r="N44" s="4"/>
      <c r="O44" s="4"/>
      <c r="P44" s="4" t="str">
        <f t="shared" si="3"/>
        <v/>
      </c>
      <c r="Q44" s="66"/>
      <c r="R44" s="67" t="str">
        <f t="shared" si="2"/>
        <v/>
      </c>
      <c r="S44" s="65"/>
      <c r="T44" s="71"/>
      <c r="U44" s="7"/>
      <c r="V44" s="7"/>
      <c r="W44" s="7"/>
      <c r="X44" s="7"/>
      <c r="Y44" s="7"/>
      <c r="Z44" s="7"/>
      <c r="AA44" s="7"/>
      <c r="AB44" s="7"/>
      <c r="AC44" s="7"/>
      <c r="AD44" s="7"/>
      <c r="AE44" s="6"/>
      <c r="AF44" s="6"/>
      <c r="AG44" s="6"/>
      <c r="AH44" s="6"/>
      <c r="AI44" s="6"/>
      <c r="AJ44" s="6"/>
      <c r="AK44" s="6"/>
      <c r="AL44" s="6"/>
      <c r="AM44" s="6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8"/>
      <c r="AZ44" s="8"/>
      <c r="BA44" s="8"/>
      <c r="BB44" s="8"/>
      <c r="BC44" s="8"/>
      <c r="BD44" s="8"/>
      <c r="BE44" s="8"/>
      <c r="BF44" s="8"/>
      <c r="BG44" s="8"/>
      <c r="BH44" s="8"/>
      <c r="BI44" s="8"/>
      <c r="BJ44" s="8"/>
      <c r="BK44" s="8"/>
      <c r="BL44" s="8"/>
      <c r="BM44" s="8"/>
    </row>
    <row r="45" spans="1:65" customFormat="1" ht="14.25">
      <c r="A45" s="3" t="str">
        <f t="shared" si="4"/>
        <v/>
      </c>
      <c r="B45" s="16"/>
      <c r="C45" s="4"/>
      <c r="D45" s="5"/>
      <c r="E45" s="17" t="str">
        <f t="shared" si="0"/>
        <v/>
      </c>
      <c r="F45" s="20" t="str">
        <f t="shared" si="1"/>
        <v/>
      </c>
      <c r="G45" s="4"/>
      <c r="H45" s="4"/>
      <c r="I45" s="4"/>
      <c r="J45" s="4"/>
      <c r="K45" s="4"/>
      <c r="L45" s="4"/>
      <c r="M45" s="4"/>
      <c r="N45" s="4"/>
      <c r="O45" s="4"/>
      <c r="P45" s="4" t="str">
        <f t="shared" si="3"/>
        <v/>
      </c>
      <c r="Q45" s="66"/>
      <c r="R45" s="67" t="str">
        <f t="shared" si="2"/>
        <v/>
      </c>
      <c r="S45" s="65"/>
      <c r="T45" s="71"/>
      <c r="U45" s="7"/>
      <c r="V45" s="7"/>
      <c r="W45" s="7"/>
      <c r="X45" s="7"/>
      <c r="Y45" s="7"/>
      <c r="Z45" s="7"/>
      <c r="AA45" s="7"/>
      <c r="AB45" s="7"/>
      <c r="AC45" s="7"/>
      <c r="AD45" s="7"/>
      <c r="AE45" s="6"/>
      <c r="AF45" s="6"/>
      <c r="AG45" s="6"/>
      <c r="AH45" s="6"/>
      <c r="AI45" s="6"/>
      <c r="AJ45" s="6"/>
      <c r="AK45" s="6"/>
      <c r="AL45" s="6"/>
      <c r="AM45" s="6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8"/>
      <c r="AZ45" s="8"/>
      <c r="BA45" s="8"/>
      <c r="BB45" s="8"/>
      <c r="BC45" s="8"/>
      <c r="BD45" s="8"/>
      <c r="BE45" s="8"/>
      <c r="BF45" s="8"/>
      <c r="BG45" s="8"/>
      <c r="BH45" s="8"/>
      <c r="BI45" s="8"/>
      <c r="BJ45" s="8"/>
      <c r="BK45" s="8"/>
      <c r="BL45" s="8"/>
      <c r="BM45" s="8"/>
    </row>
    <row r="46" spans="1:65" customFormat="1" ht="14.25">
      <c r="A46" s="3" t="str">
        <f t="shared" si="4"/>
        <v/>
      </c>
      <c r="B46" s="16"/>
      <c r="C46" s="4"/>
      <c r="D46" s="5"/>
      <c r="E46" s="17" t="str">
        <f t="shared" si="0"/>
        <v/>
      </c>
      <c r="F46" s="20" t="str">
        <f t="shared" si="1"/>
        <v/>
      </c>
      <c r="G46" s="4"/>
      <c r="H46" s="4"/>
      <c r="I46" s="4"/>
      <c r="J46" s="4"/>
      <c r="K46" s="4"/>
      <c r="L46" s="4"/>
      <c r="M46" s="4"/>
      <c r="N46" s="4"/>
      <c r="O46" s="4"/>
      <c r="P46" s="4" t="str">
        <f t="shared" si="3"/>
        <v/>
      </c>
      <c r="Q46" s="66"/>
      <c r="R46" s="67" t="str">
        <f t="shared" si="2"/>
        <v/>
      </c>
      <c r="S46" s="65"/>
      <c r="T46" s="71"/>
      <c r="U46" s="7"/>
      <c r="V46" s="7"/>
      <c r="W46" s="7"/>
      <c r="X46" s="7"/>
      <c r="Y46" s="7"/>
      <c r="Z46" s="7"/>
      <c r="AA46" s="7"/>
      <c r="AB46" s="7"/>
      <c r="AC46" s="7"/>
      <c r="AD46" s="7"/>
      <c r="AE46" s="6"/>
      <c r="AF46" s="6"/>
      <c r="AG46" s="6"/>
      <c r="AH46" s="6"/>
      <c r="AI46" s="6"/>
      <c r="AJ46" s="6"/>
      <c r="AK46" s="6"/>
      <c r="AL46" s="6"/>
      <c r="AM46" s="6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8"/>
      <c r="AZ46" s="8"/>
      <c r="BA46" s="8"/>
      <c r="BB46" s="8"/>
      <c r="BC46" s="8"/>
      <c r="BD46" s="8"/>
      <c r="BE46" s="8"/>
      <c r="BF46" s="8"/>
      <c r="BG46" s="8"/>
      <c r="BH46" s="8"/>
      <c r="BI46" s="8"/>
      <c r="BJ46" s="8"/>
      <c r="BK46" s="8"/>
      <c r="BL46" s="8"/>
      <c r="BM46" s="8"/>
    </row>
    <row r="47" spans="1:65" customFormat="1" ht="14.25">
      <c r="A47" s="3" t="str">
        <f t="shared" si="4"/>
        <v/>
      </c>
      <c r="B47" s="16"/>
      <c r="C47" s="4"/>
      <c r="D47" s="5"/>
      <c r="E47" s="17" t="str">
        <f t="shared" si="0"/>
        <v/>
      </c>
      <c r="F47" s="20" t="str">
        <f t="shared" si="1"/>
        <v/>
      </c>
      <c r="G47" s="4"/>
      <c r="H47" s="4"/>
      <c r="I47" s="4"/>
      <c r="J47" s="4"/>
      <c r="K47" s="4"/>
      <c r="L47" s="4"/>
      <c r="M47" s="4"/>
      <c r="N47" s="4"/>
      <c r="O47" s="4"/>
      <c r="P47" s="4" t="str">
        <f t="shared" si="3"/>
        <v/>
      </c>
      <c r="Q47" s="66"/>
      <c r="R47" s="67" t="str">
        <f t="shared" si="2"/>
        <v/>
      </c>
      <c r="S47" s="65"/>
      <c r="T47" s="71"/>
      <c r="U47" s="7"/>
      <c r="V47" s="7"/>
      <c r="W47" s="7"/>
      <c r="X47" s="7"/>
      <c r="Y47" s="7"/>
      <c r="Z47" s="7"/>
      <c r="AA47" s="7"/>
      <c r="AB47" s="7"/>
      <c r="AC47" s="7"/>
      <c r="AD47" s="7"/>
      <c r="AE47" s="6"/>
      <c r="AF47" s="6"/>
      <c r="AG47" s="6"/>
      <c r="AH47" s="6"/>
      <c r="AI47" s="6"/>
      <c r="AJ47" s="6"/>
      <c r="AK47" s="6"/>
      <c r="AL47" s="6"/>
      <c r="AM47" s="6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8"/>
      <c r="AZ47" s="8"/>
      <c r="BA47" s="8"/>
      <c r="BB47" s="8"/>
      <c r="BC47" s="8"/>
      <c r="BD47" s="8"/>
      <c r="BE47" s="8"/>
      <c r="BF47" s="8"/>
      <c r="BG47" s="8"/>
      <c r="BH47" s="8"/>
      <c r="BI47" s="8"/>
      <c r="BJ47" s="8"/>
      <c r="BK47" s="8"/>
      <c r="BL47" s="8"/>
      <c r="BM47" s="8"/>
    </row>
    <row r="48" spans="1:65" customFormat="1" ht="14.25">
      <c r="A48" s="3" t="str">
        <f t="shared" si="4"/>
        <v/>
      </c>
      <c r="B48" s="16"/>
      <c r="C48" s="4"/>
      <c r="D48" s="5"/>
      <c r="E48" s="17" t="str">
        <f t="shared" si="0"/>
        <v/>
      </c>
      <c r="F48" s="20" t="str">
        <f t="shared" si="1"/>
        <v/>
      </c>
      <c r="G48" s="4"/>
      <c r="H48" s="4"/>
      <c r="I48" s="4"/>
      <c r="J48" s="4"/>
      <c r="K48" s="4"/>
      <c r="L48" s="4"/>
      <c r="M48" s="4"/>
      <c r="N48" s="4"/>
      <c r="O48" s="4"/>
      <c r="P48" s="4" t="str">
        <f t="shared" si="3"/>
        <v/>
      </c>
      <c r="Q48" s="66"/>
      <c r="R48" s="67" t="str">
        <f t="shared" si="2"/>
        <v/>
      </c>
      <c r="S48" s="65"/>
      <c r="T48" s="71"/>
      <c r="U48" s="7"/>
      <c r="V48" s="7"/>
      <c r="W48" s="7"/>
      <c r="X48" s="7"/>
      <c r="Y48" s="7"/>
      <c r="Z48" s="7"/>
      <c r="AA48" s="7"/>
      <c r="AB48" s="7"/>
      <c r="AC48" s="7"/>
      <c r="AD48" s="7"/>
      <c r="AE48" s="6"/>
      <c r="AF48" s="6"/>
      <c r="AG48" s="6"/>
      <c r="AH48" s="6"/>
      <c r="AI48" s="6"/>
      <c r="AJ48" s="6"/>
      <c r="AK48" s="6"/>
      <c r="AL48" s="6"/>
      <c r="AM48" s="6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8"/>
      <c r="AZ48" s="8"/>
      <c r="BA48" s="8"/>
      <c r="BB48" s="8"/>
      <c r="BC48" s="8"/>
      <c r="BD48" s="8"/>
      <c r="BE48" s="8"/>
      <c r="BF48" s="8"/>
      <c r="BG48" s="8"/>
      <c r="BH48" s="8"/>
      <c r="BI48" s="8"/>
      <c r="BJ48" s="8"/>
      <c r="BK48" s="8"/>
      <c r="BL48" s="8"/>
      <c r="BM48" s="8"/>
    </row>
    <row r="49" spans="1:65" customFormat="1" ht="14.25">
      <c r="A49" s="3" t="str">
        <f t="shared" si="4"/>
        <v/>
      </c>
      <c r="B49" s="16"/>
      <c r="C49" s="4"/>
      <c r="D49" s="5"/>
      <c r="E49" s="17" t="str">
        <f t="shared" si="0"/>
        <v/>
      </c>
      <c r="F49" s="20" t="str">
        <f t="shared" si="1"/>
        <v/>
      </c>
      <c r="G49" s="4"/>
      <c r="H49" s="4"/>
      <c r="I49" s="4"/>
      <c r="J49" s="4"/>
      <c r="K49" s="4"/>
      <c r="L49" s="4"/>
      <c r="M49" s="4"/>
      <c r="N49" s="4"/>
      <c r="O49" s="4"/>
      <c r="P49" s="4" t="str">
        <f t="shared" si="3"/>
        <v/>
      </c>
      <c r="Q49" s="66"/>
      <c r="R49" s="67" t="str">
        <f t="shared" si="2"/>
        <v/>
      </c>
      <c r="S49" s="65"/>
      <c r="T49" s="71"/>
      <c r="U49" s="7"/>
      <c r="V49" s="7"/>
      <c r="W49" s="7"/>
      <c r="X49" s="7"/>
      <c r="Y49" s="7"/>
      <c r="Z49" s="7"/>
      <c r="AA49" s="7"/>
      <c r="AB49" s="7"/>
      <c r="AC49" s="7"/>
      <c r="AD49" s="7"/>
      <c r="AE49" s="6"/>
      <c r="AF49" s="6"/>
      <c r="AG49" s="6"/>
      <c r="AH49" s="6"/>
      <c r="AI49" s="6"/>
      <c r="AJ49" s="6"/>
      <c r="AK49" s="6"/>
      <c r="AL49" s="6"/>
      <c r="AM49" s="6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8"/>
      <c r="AZ49" s="8"/>
      <c r="BA49" s="8"/>
      <c r="BB49" s="8"/>
      <c r="BC49" s="8"/>
      <c r="BD49" s="8"/>
      <c r="BE49" s="8"/>
      <c r="BF49" s="8"/>
      <c r="BG49" s="8"/>
      <c r="BH49" s="8"/>
      <c r="BI49" s="8"/>
      <c r="BJ49" s="8"/>
      <c r="BK49" s="8"/>
      <c r="BL49" s="8"/>
      <c r="BM49" s="8"/>
    </row>
    <row r="50" spans="1:65" customFormat="1" ht="14.25">
      <c r="A50" s="3" t="str">
        <f t="shared" si="4"/>
        <v/>
      </c>
      <c r="B50" s="16"/>
      <c r="C50" s="4"/>
      <c r="D50" s="5"/>
      <c r="E50" s="17" t="str">
        <f t="shared" si="0"/>
        <v/>
      </c>
      <c r="F50" s="20" t="str">
        <f t="shared" si="1"/>
        <v/>
      </c>
      <c r="G50" s="4"/>
      <c r="H50" s="4"/>
      <c r="I50" s="4"/>
      <c r="J50" s="4"/>
      <c r="K50" s="4"/>
      <c r="L50" s="4"/>
      <c r="M50" s="4"/>
      <c r="N50" s="4"/>
      <c r="O50" s="4"/>
      <c r="P50" s="4" t="str">
        <f t="shared" si="3"/>
        <v/>
      </c>
      <c r="Q50" s="66"/>
      <c r="R50" s="67" t="str">
        <f t="shared" si="2"/>
        <v/>
      </c>
      <c r="S50" s="65"/>
      <c r="T50" s="71"/>
      <c r="U50" s="7"/>
      <c r="V50" s="7"/>
      <c r="W50" s="7"/>
      <c r="X50" s="7"/>
      <c r="Y50" s="7"/>
      <c r="Z50" s="7"/>
      <c r="AA50" s="7"/>
      <c r="AB50" s="7"/>
      <c r="AC50" s="7"/>
      <c r="AD50" s="7"/>
      <c r="AE50" s="6"/>
      <c r="AF50" s="6"/>
      <c r="AG50" s="6"/>
      <c r="AH50" s="6"/>
      <c r="AI50" s="6"/>
      <c r="AJ50" s="6"/>
      <c r="AK50" s="6"/>
      <c r="AL50" s="6"/>
      <c r="AM50" s="6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8"/>
      <c r="AZ50" s="8"/>
      <c r="BA50" s="8"/>
      <c r="BB50" s="8"/>
      <c r="BC50" s="8"/>
      <c r="BD50" s="8"/>
      <c r="BE50" s="8"/>
      <c r="BF50" s="8"/>
      <c r="BG50" s="8"/>
      <c r="BH50" s="8"/>
      <c r="BI50" s="8"/>
      <c r="BJ50" s="8"/>
      <c r="BK50" s="8"/>
      <c r="BL50" s="8"/>
      <c r="BM50" s="8"/>
    </row>
    <row r="51" spans="1:65" customFormat="1" ht="14.25">
      <c r="A51" s="3" t="str">
        <f t="shared" si="4"/>
        <v/>
      </c>
      <c r="B51" s="16"/>
      <c r="C51" s="4"/>
      <c r="D51" s="5"/>
      <c r="E51" s="17" t="str">
        <f t="shared" si="0"/>
        <v/>
      </c>
      <c r="F51" s="20" t="str">
        <f t="shared" si="1"/>
        <v/>
      </c>
      <c r="G51" s="4"/>
      <c r="H51" s="4"/>
      <c r="I51" s="4"/>
      <c r="J51" s="4"/>
      <c r="K51" s="4"/>
      <c r="L51" s="4"/>
      <c r="M51" s="4"/>
      <c r="N51" s="4"/>
      <c r="O51" s="4"/>
      <c r="P51" s="4" t="str">
        <f t="shared" si="3"/>
        <v/>
      </c>
      <c r="Q51" s="66"/>
      <c r="R51" s="67" t="str">
        <f t="shared" si="2"/>
        <v/>
      </c>
      <c r="S51" s="65"/>
      <c r="T51" s="71"/>
      <c r="U51" s="7"/>
      <c r="V51" s="7"/>
      <c r="W51" s="7"/>
      <c r="X51" s="7"/>
      <c r="Y51" s="7"/>
      <c r="Z51" s="7"/>
      <c r="AA51" s="7"/>
      <c r="AB51" s="7"/>
      <c r="AC51" s="7"/>
      <c r="AD51" s="7"/>
      <c r="AE51" s="6"/>
      <c r="AF51" s="6"/>
      <c r="AG51" s="6"/>
      <c r="AH51" s="6"/>
      <c r="AI51" s="6"/>
      <c r="AJ51" s="6"/>
      <c r="AK51" s="6"/>
      <c r="AL51" s="6"/>
      <c r="AM51" s="6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8"/>
      <c r="AZ51" s="8"/>
      <c r="BA51" s="8"/>
      <c r="BB51" s="8"/>
      <c r="BC51" s="8"/>
      <c r="BD51" s="8"/>
      <c r="BE51" s="8"/>
      <c r="BF51" s="8"/>
      <c r="BG51" s="8"/>
      <c r="BH51" s="8"/>
      <c r="BI51" s="8"/>
      <c r="BJ51" s="8"/>
      <c r="BK51" s="8"/>
      <c r="BL51" s="8"/>
      <c r="BM51" s="8"/>
    </row>
    <row r="52" spans="1:65" customFormat="1" ht="14.25">
      <c r="A52" s="3" t="str">
        <f t="shared" si="4"/>
        <v/>
      </c>
      <c r="B52" s="16"/>
      <c r="C52" s="4"/>
      <c r="D52" s="5"/>
      <c r="E52" s="17" t="str">
        <f t="shared" si="0"/>
        <v/>
      </c>
      <c r="F52" s="20" t="str">
        <f t="shared" si="1"/>
        <v/>
      </c>
      <c r="G52" s="4"/>
      <c r="H52" s="4"/>
      <c r="I52" s="4"/>
      <c r="J52" s="4"/>
      <c r="K52" s="4"/>
      <c r="L52" s="4"/>
      <c r="M52" s="4"/>
      <c r="N52" s="4"/>
      <c r="O52" s="4"/>
      <c r="P52" s="4" t="str">
        <f t="shared" si="3"/>
        <v/>
      </c>
      <c r="Q52" s="66"/>
      <c r="R52" s="67" t="str">
        <f t="shared" si="2"/>
        <v/>
      </c>
      <c r="S52" s="65"/>
      <c r="T52" s="71"/>
      <c r="U52" s="7"/>
      <c r="V52" s="7"/>
      <c r="W52" s="7"/>
      <c r="X52" s="7"/>
      <c r="Y52" s="7"/>
      <c r="Z52" s="7"/>
      <c r="AA52" s="7"/>
      <c r="AB52" s="7"/>
      <c r="AC52" s="7"/>
      <c r="AD52" s="7"/>
      <c r="AE52" s="6"/>
      <c r="AF52" s="6"/>
      <c r="AG52" s="6"/>
      <c r="AH52" s="6"/>
      <c r="AI52" s="6"/>
      <c r="AJ52" s="6"/>
      <c r="AK52" s="6"/>
      <c r="AL52" s="6"/>
      <c r="AM52" s="6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8"/>
      <c r="AZ52" s="8"/>
      <c r="BA52" s="8"/>
      <c r="BB52" s="8"/>
      <c r="BC52" s="8"/>
      <c r="BD52" s="8"/>
      <c r="BE52" s="8"/>
      <c r="BF52" s="8"/>
      <c r="BG52" s="8"/>
      <c r="BH52" s="8"/>
      <c r="BI52" s="8"/>
      <c r="BJ52" s="8"/>
      <c r="BK52" s="8"/>
      <c r="BL52" s="8"/>
      <c r="BM52" s="8"/>
    </row>
    <row r="53" spans="1:65" customFormat="1" ht="14.25">
      <c r="A53" s="3" t="str">
        <f t="shared" si="4"/>
        <v/>
      </c>
      <c r="B53" s="16"/>
      <c r="C53" s="4"/>
      <c r="D53" s="5"/>
      <c r="E53" s="17" t="str">
        <f t="shared" si="0"/>
        <v/>
      </c>
      <c r="F53" s="20" t="str">
        <f t="shared" si="1"/>
        <v/>
      </c>
      <c r="G53" s="4"/>
      <c r="H53" s="4"/>
      <c r="I53" s="4"/>
      <c r="J53" s="4"/>
      <c r="K53" s="4"/>
      <c r="L53" s="4"/>
      <c r="M53" s="4"/>
      <c r="N53" s="4"/>
      <c r="O53" s="4"/>
      <c r="P53" s="4" t="str">
        <f t="shared" si="3"/>
        <v/>
      </c>
      <c r="Q53" s="66"/>
      <c r="R53" s="67" t="str">
        <f t="shared" si="2"/>
        <v/>
      </c>
      <c r="S53" s="65"/>
      <c r="T53" s="71"/>
      <c r="U53" s="7"/>
      <c r="V53" s="7"/>
      <c r="W53" s="7"/>
      <c r="X53" s="7"/>
      <c r="Y53" s="7"/>
      <c r="Z53" s="7"/>
      <c r="AA53" s="7"/>
      <c r="AB53" s="7"/>
      <c r="AC53" s="7"/>
      <c r="AD53" s="7"/>
      <c r="AE53" s="6"/>
      <c r="AF53" s="6"/>
      <c r="AG53" s="6"/>
      <c r="AH53" s="6"/>
      <c r="AI53" s="6"/>
      <c r="AJ53" s="6"/>
      <c r="AK53" s="6"/>
      <c r="AL53" s="6"/>
      <c r="AM53" s="6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8"/>
      <c r="AZ53" s="8"/>
      <c r="BA53" s="8"/>
      <c r="BB53" s="8"/>
      <c r="BC53" s="8"/>
      <c r="BD53" s="8"/>
      <c r="BE53" s="8"/>
      <c r="BF53" s="8"/>
      <c r="BG53" s="8"/>
      <c r="BH53" s="8"/>
      <c r="BI53" s="8"/>
      <c r="BJ53" s="8"/>
      <c r="BK53" s="8"/>
      <c r="BL53" s="8"/>
      <c r="BM53" s="8"/>
    </row>
    <row r="54" spans="1:65" customFormat="1" ht="14.25">
      <c r="A54" s="3" t="str">
        <f t="shared" si="4"/>
        <v/>
      </c>
      <c r="B54" s="16"/>
      <c r="C54" s="4"/>
      <c r="D54" s="5"/>
      <c r="E54" s="17" t="str">
        <f t="shared" si="0"/>
        <v/>
      </c>
      <c r="F54" s="20" t="str">
        <f t="shared" si="1"/>
        <v/>
      </c>
      <c r="G54" s="4"/>
      <c r="H54" s="4"/>
      <c r="I54" s="4"/>
      <c r="J54" s="4"/>
      <c r="K54" s="4"/>
      <c r="L54" s="4"/>
      <c r="M54" s="4"/>
      <c r="N54" s="4"/>
      <c r="O54" s="4"/>
      <c r="P54" s="4" t="str">
        <f t="shared" si="3"/>
        <v/>
      </c>
      <c r="Q54" s="66"/>
      <c r="R54" s="67" t="str">
        <f t="shared" si="2"/>
        <v/>
      </c>
      <c r="S54" s="65"/>
      <c r="T54" s="71"/>
      <c r="U54" s="7"/>
      <c r="V54" s="7"/>
      <c r="W54" s="7"/>
      <c r="X54" s="7"/>
      <c r="Y54" s="7"/>
      <c r="Z54" s="7"/>
      <c r="AA54" s="7"/>
      <c r="AB54" s="7"/>
      <c r="AC54" s="7"/>
      <c r="AD54" s="7"/>
      <c r="AE54" s="6"/>
      <c r="AF54" s="6"/>
      <c r="AG54" s="6"/>
      <c r="AH54" s="6"/>
      <c r="AI54" s="6"/>
      <c r="AJ54" s="6"/>
      <c r="AK54" s="6"/>
      <c r="AL54" s="6"/>
      <c r="AM54" s="6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8"/>
      <c r="AZ54" s="8"/>
      <c r="BA54" s="8"/>
      <c r="BB54" s="8"/>
      <c r="BC54" s="8"/>
      <c r="BD54" s="8"/>
      <c r="BE54" s="8"/>
      <c r="BF54" s="8"/>
      <c r="BG54" s="8"/>
      <c r="BH54" s="8"/>
      <c r="BI54" s="8"/>
      <c r="BJ54" s="8"/>
      <c r="BK54" s="8"/>
      <c r="BL54" s="8"/>
      <c r="BM54" s="8"/>
    </row>
    <row r="55" spans="1:65" customFormat="1" ht="14.25">
      <c r="A55" s="3" t="str">
        <f t="shared" si="4"/>
        <v/>
      </c>
      <c r="B55" s="16"/>
      <c r="C55" s="4"/>
      <c r="D55" s="5"/>
      <c r="E55" s="17" t="str">
        <f t="shared" si="0"/>
        <v/>
      </c>
      <c r="F55" s="20" t="str">
        <f t="shared" si="1"/>
        <v/>
      </c>
      <c r="G55" s="4"/>
      <c r="H55" s="4"/>
      <c r="I55" s="4"/>
      <c r="J55" s="4"/>
      <c r="K55" s="4"/>
      <c r="L55" s="4"/>
      <c r="M55" s="4"/>
      <c r="N55" s="4"/>
      <c r="O55" s="4"/>
      <c r="P55" s="4" t="str">
        <f t="shared" si="3"/>
        <v/>
      </c>
      <c r="Q55" s="66"/>
      <c r="R55" s="67" t="str">
        <f t="shared" si="2"/>
        <v/>
      </c>
      <c r="S55" s="65"/>
      <c r="T55" s="71"/>
      <c r="U55" s="7"/>
      <c r="V55" s="7"/>
      <c r="W55" s="7"/>
      <c r="X55" s="7"/>
      <c r="Y55" s="7"/>
      <c r="Z55" s="7"/>
      <c r="AA55" s="7"/>
      <c r="AB55" s="7"/>
      <c r="AC55" s="7"/>
      <c r="AD55" s="7"/>
      <c r="AE55" s="6"/>
      <c r="AF55" s="6"/>
      <c r="AG55" s="6"/>
      <c r="AH55" s="6"/>
      <c r="AI55" s="6"/>
      <c r="AJ55" s="6"/>
      <c r="AK55" s="6"/>
      <c r="AL55" s="6"/>
      <c r="AM55" s="6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8"/>
      <c r="AZ55" s="8"/>
      <c r="BA55" s="8"/>
      <c r="BB55" s="8"/>
      <c r="BC55" s="8"/>
      <c r="BD55" s="8"/>
      <c r="BE55" s="8"/>
      <c r="BF55" s="8"/>
      <c r="BG55" s="8"/>
      <c r="BH55" s="8"/>
      <c r="BI55" s="8"/>
      <c r="BJ55" s="8"/>
      <c r="BK55" s="8"/>
      <c r="BL55" s="8"/>
      <c r="BM55" s="8"/>
    </row>
    <row r="56" spans="1:65" customFormat="1" ht="14.25">
      <c r="A56" s="3" t="str">
        <f t="shared" si="4"/>
        <v/>
      </c>
      <c r="B56" s="16"/>
      <c r="C56" s="4"/>
      <c r="D56" s="5"/>
      <c r="E56" s="17" t="str">
        <f t="shared" si="0"/>
        <v/>
      </c>
      <c r="F56" s="20" t="str">
        <f t="shared" si="1"/>
        <v/>
      </c>
      <c r="G56" s="4"/>
      <c r="H56" s="4"/>
      <c r="I56" s="4"/>
      <c r="J56" s="4"/>
      <c r="K56" s="4"/>
      <c r="L56" s="4"/>
      <c r="M56" s="4"/>
      <c r="N56" s="4"/>
      <c r="O56" s="4"/>
      <c r="P56" s="4" t="str">
        <f t="shared" si="3"/>
        <v/>
      </c>
      <c r="Q56" s="66"/>
      <c r="R56" s="67" t="str">
        <f t="shared" si="2"/>
        <v/>
      </c>
      <c r="S56" s="65"/>
      <c r="T56" s="71"/>
      <c r="U56" s="7"/>
      <c r="V56" s="7"/>
      <c r="W56" s="7"/>
      <c r="X56" s="7"/>
      <c r="Y56" s="7"/>
      <c r="Z56" s="7"/>
      <c r="AA56" s="7"/>
      <c r="AB56" s="7"/>
      <c r="AC56" s="7"/>
      <c r="AD56" s="7"/>
      <c r="AE56" s="6"/>
      <c r="AF56" s="6"/>
      <c r="AG56" s="6"/>
      <c r="AH56" s="6"/>
      <c r="AI56" s="6"/>
      <c r="AJ56" s="6"/>
      <c r="AK56" s="6"/>
      <c r="AL56" s="6"/>
      <c r="AM56" s="6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  <c r="AY56" s="8"/>
      <c r="AZ56" s="8"/>
      <c r="BA56" s="8"/>
      <c r="BB56" s="8"/>
      <c r="BC56" s="8"/>
      <c r="BD56" s="8"/>
      <c r="BE56" s="8"/>
      <c r="BF56" s="8"/>
      <c r="BG56" s="8"/>
      <c r="BH56" s="8"/>
      <c r="BI56" s="8"/>
      <c r="BJ56" s="8"/>
      <c r="BK56" s="8"/>
      <c r="BL56" s="8"/>
      <c r="BM56" s="8"/>
    </row>
    <row r="57" spans="1:65" customFormat="1" ht="14.25">
      <c r="A57" s="3" t="str">
        <f t="shared" si="4"/>
        <v/>
      </c>
      <c r="B57" s="16"/>
      <c r="C57" s="4"/>
      <c r="D57" s="5"/>
      <c r="E57" s="17" t="str">
        <f t="shared" si="0"/>
        <v/>
      </c>
      <c r="F57" s="20" t="str">
        <f t="shared" si="1"/>
        <v/>
      </c>
      <c r="G57" s="4"/>
      <c r="H57" s="4"/>
      <c r="I57" s="4"/>
      <c r="J57" s="4"/>
      <c r="K57" s="4"/>
      <c r="L57" s="4"/>
      <c r="M57" s="4"/>
      <c r="N57" s="4"/>
      <c r="O57" s="4"/>
      <c r="P57" s="4" t="str">
        <f t="shared" si="3"/>
        <v/>
      </c>
      <c r="Q57" s="66"/>
      <c r="R57" s="67" t="str">
        <f t="shared" si="2"/>
        <v/>
      </c>
      <c r="S57" s="65"/>
      <c r="T57" s="71"/>
      <c r="U57" s="7"/>
      <c r="V57" s="7"/>
      <c r="W57" s="7"/>
      <c r="X57" s="7"/>
      <c r="Y57" s="7"/>
      <c r="Z57" s="7"/>
      <c r="AA57" s="7"/>
      <c r="AB57" s="7"/>
      <c r="AC57" s="7"/>
      <c r="AD57" s="7"/>
      <c r="AE57" s="6"/>
      <c r="AF57" s="6"/>
      <c r="AG57" s="6"/>
      <c r="AH57" s="6"/>
      <c r="AI57" s="6"/>
      <c r="AJ57" s="6"/>
      <c r="AK57" s="6"/>
      <c r="AL57" s="6"/>
      <c r="AM57" s="6"/>
      <c r="AN57" s="7"/>
      <c r="AO57" s="7"/>
      <c r="AP57" s="7"/>
      <c r="AQ57" s="7"/>
      <c r="AR57" s="7"/>
      <c r="AS57" s="7"/>
      <c r="AT57" s="7"/>
      <c r="AU57" s="7"/>
      <c r="AV57" s="7"/>
      <c r="AW57" s="7"/>
      <c r="AX57" s="7"/>
      <c r="AY57" s="8"/>
      <c r="AZ57" s="8"/>
      <c r="BA57" s="8"/>
      <c r="BB57" s="8"/>
      <c r="BC57" s="8"/>
      <c r="BD57" s="8"/>
      <c r="BE57" s="8"/>
      <c r="BF57" s="8"/>
      <c r="BG57" s="8"/>
      <c r="BH57" s="8"/>
      <c r="BI57" s="8"/>
      <c r="BJ57" s="8"/>
      <c r="BK57" s="8"/>
      <c r="BL57" s="8"/>
      <c r="BM57" s="8"/>
    </row>
    <row r="58" spans="1:65" customFormat="1" ht="14.25">
      <c r="A58" s="3" t="str">
        <f t="shared" si="4"/>
        <v/>
      </c>
      <c r="B58" s="16"/>
      <c r="C58" s="4"/>
      <c r="D58" s="5"/>
      <c r="E58" s="17" t="str">
        <f t="shared" si="0"/>
        <v/>
      </c>
      <c r="F58" s="20" t="str">
        <f t="shared" si="1"/>
        <v/>
      </c>
      <c r="G58" s="4"/>
      <c r="H58" s="4"/>
      <c r="I58" s="4"/>
      <c r="J58" s="4"/>
      <c r="K58" s="4"/>
      <c r="L58" s="4"/>
      <c r="M58" s="4"/>
      <c r="N58" s="4"/>
      <c r="O58" s="4"/>
      <c r="P58" s="4" t="str">
        <f t="shared" si="3"/>
        <v/>
      </c>
      <c r="Q58" s="66"/>
      <c r="R58" s="67" t="str">
        <f t="shared" si="2"/>
        <v/>
      </c>
      <c r="S58" s="65"/>
      <c r="T58" s="71"/>
      <c r="U58" s="7"/>
      <c r="V58" s="7"/>
      <c r="W58" s="7"/>
      <c r="X58" s="7"/>
      <c r="Y58" s="7"/>
      <c r="Z58" s="7"/>
      <c r="AA58" s="7"/>
      <c r="AB58" s="7"/>
      <c r="AC58" s="7"/>
      <c r="AD58" s="7"/>
      <c r="AE58" s="6"/>
      <c r="AF58" s="6"/>
      <c r="AG58" s="6"/>
      <c r="AH58" s="6"/>
      <c r="AI58" s="6"/>
      <c r="AJ58" s="6"/>
      <c r="AK58" s="6"/>
      <c r="AL58" s="6"/>
      <c r="AM58" s="6"/>
      <c r="AN58" s="7"/>
      <c r="AO58" s="7"/>
      <c r="AP58" s="7"/>
      <c r="AQ58" s="7"/>
      <c r="AR58" s="7"/>
      <c r="AS58" s="7"/>
      <c r="AT58" s="7"/>
      <c r="AU58" s="7"/>
      <c r="AV58" s="7"/>
      <c r="AW58" s="7"/>
      <c r="AX58" s="7"/>
      <c r="AY58" s="8"/>
      <c r="AZ58" s="8"/>
      <c r="BA58" s="8"/>
      <c r="BB58" s="8"/>
      <c r="BC58" s="8"/>
      <c r="BD58" s="8"/>
      <c r="BE58" s="8"/>
      <c r="BF58" s="8"/>
      <c r="BG58" s="8"/>
      <c r="BH58" s="8"/>
      <c r="BI58" s="8"/>
      <c r="BJ58" s="8"/>
      <c r="BK58" s="8"/>
      <c r="BL58" s="8"/>
      <c r="BM58" s="8"/>
    </row>
    <row r="59" spans="1:65" customFormat="1" ht="14.25">
      <c r="A59" s="3" t="str">
        <f t="shared" si="4"/>
        <v/>
      </c>
      <c r="B59" s="16"/>
      <c r="C59" s="4"/>
      <c r="D59" s="5"/>
      <c r="E59" s="17" t="str">
        <f t="shared" si="0"/>
        <v/>
      </c>
      <c r="F59" s="20" t="str">
        <f t="shared" si="1"/>
        <v/>
      </c>
      <c r="G59" s="4"/>
      <c r="H59" s="4"/>
      <c r="I59" s="4"/>
      <c r="J59" s="4"/>
      <c r="K59" s="4"/>
      <c r="L59" s="4"/>
      <c r="M59" s="4"/>
      <c r="N59" s="4"/>
      <c r="O59" s="4"/>
      <c r="P59" s="4" t="str">
        <f t="shared" si="3"/>
        <v/>
      </c>
      <c r="Q59" s="66"/>
      <c r="R59" s="67" t="str">
        <f t="shared" si="2"/>
        <v/>
      </c>
      <c r="S59" s="65"/>
      <c r="T59" s="71"/>
      <c r="U59" s="7"/>
      <c r="V59" s="7"/>
      <c r="W59" s="7"/>
      <c r="X59" s="7"/>
      <c r="Y59" s="7"/>
      <c r="Z59" s="7"/>
      <c r="AA59" s="7"/>
      <c r="AB59" s="7"/>
      <c r="AC59" s="7"/>
      <c r="AD59" s="7"/>
      <c r="AE59" s="6"/>
      <c r="AF59" s="6"/>
      <c r="AG59" s="6"/>
      <c r="AH59" s="6"/>
      <c r="AI59" s="6"/>
      <c r="AJ59" s="6"/>
      <c r="AK59" s="6"/>
      <c r="AL59" s="6"/>
      <c r="AM59" s="6"/>
      <c r="AN59" s="7"/>
      <c r="AO59" s="7"/>
      <c r="AP59" s="7"/>
      <c r="AQ59" s="7"/>
      <c r="AR59" s="7"/>
      <c r="AS59" s="7"/>
      <c r="AT59" s="7"/>
      <c r="AU59" s="7"/>
      <c r="AV59" s="7"/>
      <c r="AW59" s="7"/>
      <c r="AX59" s="7"/>
      <c r="AY59" s="8"/>
      <c r="AZ59" s="8"/>
      <c r="BA59" s="8"/>
      <c r="BB59" s="8"/>
      <c r="BC59" s="8"/>
      <c r="BD59" s="8"/>
      <c r="BE59" s="8"/>
      <c r="BF59" s="8"/>
      <c r="BG59" s="8"/>
      <c r="BH59" s="8"/>
      <c r="BI59" s="8"/>
      <c r="BJ59" s="8"/>
      <c r="BK59" s="8"/>
      <c r="BL59" s="8"/>
      <c r="BM59" s="8"/>
    </row>
    <row r="60" spans="1:65" customFormat="1" ht="14.25">
      <c r="A60" s="3" t="str">
        <f t="shared" si="4"/>
        <v/>
      </c>
      <c r="B60" s="16"/>
      <c r="C60" s="4"/>
      <c r="D60" s="5"/>
      <c r="E60" s="17" t="str">
        <f t="shared" si="0"/>
        <v/>
      </c>
      <c r="F60" s="20" t="str">
        <f t="shared" si="1"/>
        <v/>
      </c>
      <c r="G60" s="4"/>
      <c r="H60" s="4"/>
      <c r="I60" s="4"/>
      <c r="J60" s="4"/>
      <c r="K60" s="4"/>
      <c r="L60" s="4"/>
      <c r="M60" s="4"/>
      <c r="N60" s="4"/>
      <c r="O60" s="4"/>
      <c r="P60" s="4" t="str">
        <f t="shared" si="3"/>
        <v/>
      </c>
      <c r="Q60" s="66"/>
      <c r="R60" s="67" t="str">
        <f t="shared" si="2"/>
        <v/>
      </c>
      <c r="S60" s="65"/>
      <c r="T60" s="71"/>
      <c r="U60" s="7"/>
      <c r="V60" s="7"/>
      <c r="W60" s="7"/>
      <c r="X60" s="7"/>
      <c r="Y60" s="7"/>
      <c r="Z60" s="7"/>
      <c r="AA60" s="7"/>
      <c r="AB60" s="7"/>
      <c r="AC60" s="7"/>
      <c r="AD60" s="7"/>
      <c r="AE60" s="6"/>
      <c r="AF60" s="6"/>
      <c r="AG60" s="6"/>
      <c r="AH60" s="6"/>
      <c r="AI60" s="6"/>
      <c r="AJ60" s="6"/>
      <c r="AK60" s="6"/>
      <c r="AL60" s="6"/>
      <c r="AM60" s="6"/>
      <c r="AN60" s="7"/>
      <c r="AO60" s="7"/>
      <c r="AP60" s="7"/>
      <c r="AQ60" s="7"/>
      <c r="AR60" s="7"/>
      <c r="AS60" s="7"/>
      <c r="AT60" s="7"/>
      <c r="AU60" s="7"/>
      <c r="AV60" s="7"/>
      <c r="AW60" s="7"/>
      <c r="AX60" s="7"/>
      <c r="AY60" s="8"/>
      <c r="AZ60" s="8"/>
      <c r="BA60" s="8"/>
      <c r="BB60" s="8"/>
      <c r="BC60" s="8"/>
      <c r="BD60" s="8"/>
      <c r="BE60" s="8"/>
      <c r="BF60" s="8"/>
      <c r="BG60" s="8"/>
      <c r="BH60" s="8"/>
      <c r="BI60" s="8"/>
      <c r="BJ60" s="8"/>
      <c r="BK60" s="8"/>
      <c r="BL60" s="8"/>
      <c r="BM60" s="8"/>
    </row>
    <row r="61" spans="1:65" customFormat="1" ht="14.25">
      <c r="A61" s="3" t="str">
        <f t="shared" si="4"/>
        <v/>
      </c>
      <c r="B61" s="16"/>
      <c r="C61" s="4"/>
      <c r="D61" s="5"/>
      <c r="E61" s="17" t="str">
        <f t="shared" si="0"/>
        <v/>
      </c>
      <c r="F61" s="20" t="str">
        <f t="shared" si="1"/>
        <v/>
      </c>
      <c r="G61" s="4"/>
      <c r="H61" s="4"/>
      <c r="I61" s="4"/>
      <c r="J61" s="4"/>
      <c r="K61" s="4"/>
      <c r="L61" s="4"/>
      <c r="M61" s="4"/>
      <c r="N61" s="4"/>
      <c r="O61" s="4"/>
      <c r="P61" s="4" t="str">
        <f t="shared" si="3"/>
        <v/>
      </c>
      <c r="Q61" s="66"/>
      <c r="R61" s="67" t="str">
        <f t="shared" si="2"/>
        <v/>
      </c>
      <c r="S61" s="65"/>
      <c r="T61" s="71"/>
      <c r="U61" s="7"/>
      <c r="V61" s="7"/>
      <c r="W61" s="7"/>
      <c r="X61" s="7"/>
      <c r="Y61" s="7"/>
      <c r="Z61" s="7"/>
      <c r="AA61" s="7"/>
      <c r="AB61" s="7"/>
      <c r="AC61" s="7"/>
      <c r="AD61" s="7"/>
      <c r="AE61" s="6"/>
      <c r="AF61" s="6"/>
      <c r="AG61" s="6"/>
      <c r="AH61" s="6"/>
      <c r="AI61" s="6"/>
      <c r="AJ61" s="6"/>
      <c r="AK61" s="6"/>
      <c r="AL61" s="6"/>
      <c r="AM61" s="6"/>
      <c r="AN61" s="7"/>
      <c r="AO61" s="7"/>
      <c r="AP61" s="7"/>
      <c r="AQ61" s="7"/>
      <c r="AR61" s="7"/>
      <c r="AS61" s="7"/>
      <c r="AT61" s="7"/>
      <c r="AU61" s="7"/>
      <c r="AV61" s="7"/>
      <c r="AW61" s="7"/>
      <c r="AX61" s="7"/>
      <c r="AY61" s="8"/>
      <c r="AZ61" s="8"/>
      <c r="BA61" s="8"/>
      <c r="BB61" s="8"/>
      <c r="BC61" s="8"/>
      <c r="BD61" s="8"/>
      <c r="BE61" s="8"/>
      <c r="BF61" s="8"/>
      <c r="BG61" s="8"/>
      <c r="BH61" s="8"/>
      <c r="BI61" s="8"/>
      <c r="BJ61" s="8"/>
      <c r="BK61" s="8"/>
      <c r="BL61" s="8"/>
      <c r="BM61" s="8"/>
    </row>
    <row r="62" spans="1:65" customFormat="1" ht="14.25">
      <c r="A62" s="3" t="str">
        <f t="shared" si="4"/>
        <v/>
      </c>
      <c r="B62" s="16"/>
      <c r="C62" s="4"/>
      <c r="D62" s="5"/>
      <c r="E62" s="17" t="str">
        <f t="shared" si="0"/>
        <v/>
      </c>
      <c r="F62" s="20" t="str">
        <f t="shared" si="1"/>
        <v/>
      </c>
      <c r="G62" s="4"/>
      <c r="H62" s="4"/>
      <c r="I62" s="4"/>
      <c r="J62" s="4"/>
      <c r="K62" s="4"/>
      <c r="L62" s="4"/>
      <c r="M62" s="4"/>
      <c r="N62" s="4"/>
      <c r="O62" s="4"/>
      <c r="P62" s="4" t="str">
        <f t="shared" si="3"/>
        <v/>
      </c>
      <c r="Q62" s="66"/>
      <c r="R62" s="67" t="str">
        <f t="shared" si="2"/>
        <v/>
      </c>
      <c r="S62" s="65"/>
      <c r="T62" s="71"/>
      <c r="U62" s="7"/>
      <c r="V62" s="7"/>
      <c r="W62" s="7"/>
      <c r="X62" s="7"/>
      <c r="Y62" s="7"/>
      <c r="Z62" s="7"/>
      <c r="AA62" s="7"/>
      <c r="AB62" s="7"/>
      <c r="AC62" s="7"/>
      <c r="AD62" s="7"/>
      <c r="AE62" s="6"/>
      <c r="AF62" s="6"/>
      <c r="AG62" s="6"/>
      <c r="AH62" s="6"/>
      <c r="AI62" s="6"/>
      <c r="AJ62" s="6"/>
      <c r="AK62" s="6"/>
      <c r="AL62" s="6"/>
      <c r="AM62" s="6"/>
      <c r="AN62" s="7"/>
      <c r="AO62" s="7"/>
      <c r="AP62" s="7"/>
      <c r="AQ62" s="7"/>
      <c r="AR62" s="7"/>
      <c r="AS62" s="7"/>
      <c r="AT62" s="7"/>
      <c r="AU62" s="7"/>
      <c r="AV62" s="7"/>
      <c r="AW62" s="7"/>
      <c r="AX62" s="7"/>
      <c r="AY62" s="8"/>
      <c r="AZ62" s="8"/>
      <c r="BA62" s="8"/>
      <c r="BB62" s="8"/>
      <c r="BC62" s="8"/>
      <c r="BD62" s="8"/>
      <c r="BE62" s="8"/>
      <c r="BF62" s="8"/>
      <c r="BG62" s="8"/>
      <c r="BH62" s="8"/>
      <c r="BI62" s="8"/>
      <c r="BJ62" s="8"/>
      <c r="BK62" s="8"/>
      <c r="BL62" s="8"/>
      <c r="BM62" s="8"/>
    </row>
    <row r="63" spans="1:65" customFormat="1" ht="14.25">
      <c r="A63" s="3" t="str">
        <f t="shared" si="4"/>
        <v/>
      </c>
      <c r="B63" s="16"/>
      <c r="C63" s="4"/>
      <c r="D63" s="5"/>
      <c r="E63" s="17" t="str">
        <f t="shared" si="0"/>
        <v/>
      </c>
      <c r="F63" s="20" t="str">
        <f t="shared" si="1"/>
        <v/>
      </c>
      <c r="G63" s="4"/>
      <c r="H63" s="4"/>
      <c r="I63" s="4"/>
      <c r="J63" s="4"/>
      <c r="K63" s="4"/>
      <c r="L63" s="4"/>
      <c r="M63" s="4"/>
      <c r="N63" s="4"/>
      <c r="O63" s="4"/>
      <c r="P63" s="4" t="str">
        <f t="shared" si="3"/>
        <v/>
      </c>
      <c r="Q63" s="66"/>
      <c r="R63" s="67" t="str">
        <f t="shared" si="2"/>
        <v/>
      </c>
      <c r="S63" s="65"/>
      <c r="T63" s="71"/>
      <c r="U63" s="7"/>
      <c r="V63" s="7"/>
      <c r="W63" s="7"/>
      <c r="X63" s="7"/>
      <c r="Y63" s="7"/>
      <c r="Z63" s="7"/>
      <c r="AA63" s="7"/>
      <c r="AB63" s="7"/>
      <c r="AC63" s="7"/>
      <c r="AD63" s="7"/>
      <c r="AE63" s="6"/>
      <c r="AF63" s="6"/>
      <c r="AG63" s="6"/>
      <c r="AH63" s="6"/>
      <c r="AI63" s="6"/>
      <c r="AJ63" s="6"/>
      <c r="AK63" s="6"/>
      <c r="AL63" s="6"/>
      <c r="AM63" s="6"/>
      <c r="AN63" s="7"/>
      <c r="AO63" s="7"/>
      <c r="AP63" s="7"/>
      <c r="AQ63" s="7"/>
      <c r="AR63" s="7"/>
      <c r="AS63" s="7"/>
      <c r="AT63" s="7"/>
      <c r="AU63" s="7"/>
      <c r="AV63" s="7"/>
      <c r="AW63" s="7"/>
      <c r="AX63" s="7"/>
      <c r="AY63" s="8"/>
      <c r="AZ63" s="8"/>
      <c r="BA63" s="8"/>
      <c r="BB63" s="8"/>
      <c r="BC63" s="8"/>
      <c r="BD63" s="8"/>
      <c r="BE63" s="8"/>
      <c r="BF63" s="8"/>
      <c r="BG63" s="8"/>
      <c r="BH63" s="8"/>
      <c r="BI63" s="8"/>
      <c r="BJ63" s="8"/>
      <c r="BK63" s="8"/>
      <c r="BL63" s="8"/>
      <c r="BM63" s="8"/>
    </row>
    <row r="64" spans="1:65" customFormat="1" ht="14.25">
      <c r="A64" s="3" t="str">
        <f t="shared" si="4"/>
        <v/>
      </c>
      <c r="B64" s="16"/>
      <c r="C64" s="4"/>
      <c r="D64" s="5"/>
      <c r="E64" s="17" t="str">
        <f t="shared" si="0"/>
        <v/>
      </c>
      <c r="F64" s="20" t="str">
        <f t="shared" si="1"/>
        <v/>
      </c>
      <c r="G64" s="4"/>
      <c r="H64" s="4"/>
      <c r="I64" s="4"/>
      <c r="J64" s="4"/>
      <c r="K64" s="4"/>
      <c r="L64" s="4"/>
      <c r="M64" s="4"/>
      <c r="N64" s="4"/>
      <c r="O64" s="4"/>
      <c r="P64" s="4" t="str">
        <f t="shared" si="3"/>
        <v/>
      </c>
      <c r="Q64" s="66"/>
      <c r="R64" s="67" t="str">
        <f t="shared" si="2"/>
        <v/>
      </c>
      <c r="S64" s="65"/>
      <c r="T64" s="71"/>
      <c r="U64" s="7"/>
      <c r="V64" s="7"/>
      <c r="W64" s="7"/>
      <c r="X64" s="7"/>
      <c r="Y64" s="7"/>
      <c r="Z64" s="7"/>
      <c r="AA64" s="7"/>
      <c r="AB64" s="7"/>
      <c r="AC64" s="7"/>
      <c r="AD64" s="7"/>
      <c r="AE64" s="6"/>
      <c r="AF64" s="6"/>
      <c r="AG64" s="6"/>
      <c r="AH64" s="6"/>
      <c r="AI64" s="6"/>
      <c r="AJ64" s="6"/>
      <c r="AK64" s="6"/>
      <c r="AL64" s="6"/>
      <c r="AM64" s="6"/>
      <c r="AN64" s="7"/>
      <c r="AO64" s="7"/>
      <c r="AP64" s="7"/>
      <c r="AQ64" s="7"/>
      <c r="AR64" s="7"/>
      <c r="AS64" s="7"/>
      <c r="AT64" s="7"/>
      <c r="AU64" s="7"/>
      <c r="AV64" s="7"/>
      <c r="AW64" s="7"/>
      <c r="AX64" s="7"/>
      <c r="AY64" s="8"/>
      <c r="AZ64" s="8"/>
      <c r="BA64" s="8"/>
      <c r="BB64" s="8"/>
      <c r="BC64" s="8"/>
      <c r="BD64" s="8"/>
      <c r="BE64" s="8"/>
      <c r="BF64" s="8"/>
      <c r="BG64" s="8"/>
      <c r="BH64" s="8"/>
      <c r="BI64" s="8"/>
      <c r="BJ64" s="8"/>
      <c r="BK64" s="8"/>
      <c r="BL64" s="8"/>
      <c r="BM64" s="8"/>
    </row>
    <row r="65" spans="1:50" ht="13.5" thickBot="1">
      <c r="A65" s="52" t="str">
        <f t="shared" si="4"/>
        <v/>
      </c>
      <c r="B65" s="53"/>
      <c r="C65" s="54"/>
      <c r="D65" s="55"/>
      <c r="E65" s="56" t="str">
        <f t="shared" si="0"/>
        <v/>
      </c>
      <c r="F65" s="57" t="str">
        <f t="shared" si="1"/>
        <v/>
      </c>
      <c r="G65" s="54"/>
      <c r="H65" s="54"/>
      <c r="I65" s="54"/>
      <c r="J65" s="54"/>
      <c r="K65" s="54"/>
      <c r="L65" s="54"/>
      <c r="M65" s="54"/>
      <c r="N65" s="54"/>
      <c r="O65" s="54"/>
      <c r="P65" s="54" t="str">
        <f t="shared" si="3"/>
        <v/>
      </c>
      <c r="Q65" s="54"/>
      <c r="R65" s="57" t="str">
        <f t="shared" si="2"/>
        <v/>
      </c>
      <c r="S65" s="68"/>
      <c r="T65" s="72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  <c r="AV65" s="7"/>
      <c r="AW65" s="7"/>
      <c r="AX65" s="7"/>
    </row>
    <row r="66" spans="1:50" hidden="1">
      <c r="A66" s="75"/>
      <c r="B66" s="75"/>
      <c r="C66" s="75"/>
      <c r="D66" s="75"/>
      <c r="E66" s="75"/>
      <c r="F66" s="75"/>
      <c r="G66" s="6"/>
      <c r="H66" s="76"/>
      <c r="I66" s="77" t="s">
        <v>143</v>
      </c>
      <c r="J66" s="77" t="s">
        <v>144</v>
      </c>
      <c r="K66" s="77" t="s">
        <v>145</v>
      </c>
      <c r="L66" s="77" t="s">
        <v>146</v>
      </c>
      <c r="M66" s="77" t="s">
        <v>147</v>
      </c>
      <c r="N66" s="77" t="s">
        <v>148</v>
      </c>
      <c r="O66" s="77" t="s">
        <v>149</v>
      </c>
      <c r="P66" s="77" t="s">
        <v>150</v>
      </c>
      <c r="Q66" s="77" t="s">
        <v>151</v>
      </c>
      <c r="R66" s="75"/>
      <c r="S66" s="75"/>
      <c r="T66" s="75"/>
      <c r="U66" s="6"/>
      <c r="V66" s="6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  <c r="AV66" s="7"/>
      <c r="AW66" s="7"/>
      <c r="AX66" s="7"/>
    </row>
    <row r="67" spans="1:50" hidden="1">
      <c r="A67" s="75"/>
      <c r="B67" s="75"/>
      <c r="C67" s="6"/>
      <c r="D67" s="6"/>
      <c r="E67" s="6"/>
      <c r="F67" s="6"/>
      <c r="G67" s="75"/>
      <c r="H67" s="78" t="s">
        <v>54</v>
      </c>
      <c r="I67" s="79" t="s">
        <v>346</v>
      </c>
      <c r="J67" s="79" t="s">
        <v>53</v>
      </c>
      <c r="K67" s="79" t="s">
        <v>346</v>
      </c>
      <c r="L67" s="79" t="s">
        <v>53</v>
      </c>
      <c r="M67" s="79" t="s">
        <v>53</v>
      </c>
      <c r="N67" s="79" t="s">
        <v>53</v>
      </c>
      <c r="O67" s="79" t="s">
        <v>53</v>
      </c>
      <c r="P67" s="79" t="s">
        <v>53</v>
      </c>
      <c r="Q67" s="79" t="s">
        <v>346</v>
      </c>
      <c r="R67" s="6"/>
      <c r="S67" s="6"/>
      <c r="T67" s="6"/>
      <c r="U67" s="6"/>
      <c r="V67" s="6" t="s">
        <v>394</v>
      </c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  <c r="AU67" s="7"/>
      <c r="AV67" s="7"/>
      <c r="AW67" s="7"/>
      <c r="AX67" s="7"/>
    </row>
    <row r="68" spans="1:50" hidden="1">
      <c r="A68" s="75"/>
      <c r="B68" s="75"/>
      <c r="C68" s="6"/>
      <c r="D68" s="6"/>
      <c r="E68" s="6"/>
      <c r="F68" s="6"/>
      <c r="G68" s="6"/>
      <c r="H68" s="78" t="s">
        <v>55</v>
      </c>
      <c r="I68" s="79" t="s">
        <v>346</v>
      </c>
      <c r="J68" s="79" t="s">
        <v>53</v>
      </c>
      <c r="K68" s="79" t="s">
        <v>346</v>
      </c>
      <c r="L68" s="79" t="s">
        <v>53</v>
      </c>
      <c r="M68" s="79" t="s">
        <v>53</v>
      </c>
      <c r="N68" s="79" t="s">
        <v>53</v>
      </c>
      <c r="O68" s="79" t="s">
        <v>53</v>
      </c>
      <c r="P68" s="79" t="s">
        <v>53</v>
      </c>
      <c r="Q68" s="79" t="s">
        <v>346</v>
      </c>
      <c r="R68" s="6"/>
      <c r="S68" s="6"/>
      <c r="T68" s="6"/>
      <c r="U68" s="6"/>
      <c r="V68" s="6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7"/>
      <c r="AR68" s="7"/>
      <c r="AS68" s="7"/>
      <c r="AT68" s="7"/>
      <c r="AU68" s="7"/>
      <c r="AV68" s="7"/>
      <c r="AW68" s="7"/>
      <c r="AX68" s="7"/>
    </row>
    <row r="69" spans="1:50" hidden="1">
      <c r="A69" s="75"/>
      <c r="B69" s="75"/>
      <c r="C69" s="6"/>
      <c r="D69" s="6"/>
      <c r="E69" s="6"/>
      <c r="F69" s="6"/>
      <c r="G69" s="6"/>
      <c r="H69" s="79">
        <v>43</v>
      </c>
      <c r="I69" s="79">
        <v>57</v>
      </c>
      <c r="J69" s="79" t="s">
        <v>349</v>
      </c>
      <c r="K69" s="79">
        <v>63</v>
      </c>
      <c r="L69" s="79" t="s">
        <v>349</v>
      </c>
      <c r="M69" s="79" t="s">
        <v>349</v>
      </c>
      <c r="N69" s="79" t="s">
        <v>349</v>
      </c>
      <c r="O69" s="79" t="s">
        <v>349</v>
      </c>
      <c r="P69" s="79" t="s">
        <v>349</v>
      </c>
      <c r="Q69" s="79">
        <v>47</v>
      </c>
      <c r="R69" s="6"/>
      <c r="S69" s="6"/>
      <c r="T69" s="6"/>
      <c r="U69" s="6" t="s">
        <v>79</v>
      </c>
      <c r="V69" s="6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/>
      <c r="AR69" s="7"/>
      <c r="AS69" s="7"/>
      <c r="AT69" s="7"/>
      <c r="AU69" s="7"/>
      <c r="AV69" s="7"/>
      <c r="AW69" s="7"/>
      <c r="AX69" s="7"/>
    </row>
    <row r="70" spans="1:50" hidden="1">
      <c r="A70" s="75"/>
      <c r="B70" s="75"/>
      <c r="C70" s="6"/>
      <c r="D70" s="6"/>
      <c r="E70" s="6"/>
      <c r="F70" s="6"/>
      <c r="G70" s="6"/>
      <c r="H70" s="79">
        <v>47</v>
      </c>
      <c r="I70" s="79" t="s">
        <v>350</v>
      </c>
      <c r="J70" s="79"/>
      <c r="K70" s="79" t="s">
        <v>351</v>
      </c>
      <c r="L70" s="79"/>
      <c r="M70" s="79"/>
      <c r="N70" s="79"/>
      <c r="O70" s="79"/>
      <c r="P70" s="79"/>
      <c r="Q70" s="79">
        <v>52</v>
      </c>
      <c r="R70" s="6"/>
      <c r="S70" s="6"/>
      <c r="T70" s="6"/>
      <c r="U70" s="6" t="s">
        <v>80</v>
      </c>
      <c r="V70" s="6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  <c r="AT70" s="7"/>
      <c r="AU70" s="7"/>
      <c r="AV70" s="7"/>
      <c r="AW70" s="7"/>
      <c r="AX70" s="7"/>
    </row>
    <row r="71" spans="1:50" hidden="1">
      <c r="A71" s="75"/>
      <c r="B71" s="80"/>
      <c r="C71" s="6"/>
      <c r="D71" s="6"/>
      <c r="E71" s="6"/>
      <c r="F71" s="6"/>
      <c r="G71" s="6"/>
      <c r="H71" s="79">
        <v>52</v>
      </c>
      <c r="I71" s="79"/>
      <c r="J71" s="79"/>
      <c r="K71" s="79"/>
      <c r="L71" s="79"/>
      <c r="M71" s="79"/>
      <c r="N71" s="79"/>
      <c r="O71" s="79"/>
      <c r="P71" s="79"/>
      <c r="Q71" s="79">
        <v>57</v>
      </c>
      <c r="R71" s="6"/>
      <c r="S71" s="6"/>
      <c r="T71" s="6"/>
      <c r="U71" s="6"/>
      <c r="V71" s="6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  <c r="AO71" s="7"/>
      <c r="AP71" s="7"/>
      <c r="AQ71" s="7"/>
      <c r="AR71" s="7"/>
      <c r="AS71" s="7"/>
      <c r="AT71" s="7"/>
      <c r="AU71" s="7"/>
      <c r="AV71" s="7"/>
      <c r="AW71" s="7"/>
      <c r="AX71" s="7"/>
    </row>
    <row r="72" spans="1:50" hidden="1">
      <c r="A72" s="75"/>
      <c r="B72" s="75"/>
      <c r="C72" s="6"/>
      <c r="D72" s="6"/>
      <c r="E72" s="6"/>
      <c r="F72" s="6"/>
      <c r="G72" s="6"/>
      <c r="H72" s="79">
        <v>57</v>
      </c>
      <c r="I72" s="79"/>
      <c r="J72" s="79"/>
      <c r="K72" s="79"/>
      <c r="L72" s="79"/>
      <c r="M72" s="79"/>
      <c r="N72" s="79"/>
      <c r="O72" s="79"/>
      <c r="P72" s="79"/>
      <c r="Q72" s="79">
        <v>63</v>
      </c>
      <c r="R72" s="6"/>
      <c r="S72" s="6"/>
      <c r="T72" s="6"/>
      <c r="U72" s="6"/>
      <c r="V72" s="6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  <c r="AQ72" s="7"/>
      <c r="AR72" s="7"/>
      <c r="AS72" s="7"/>
      <c r="AT72" s="7"/>
      <c r="AU72" s="7"/>
      <c r="AV72" s="7"/>
      <c r="AW72" s="7"/>
      <c r="AX72" s="7"/>
    </row>
    <row r="73" spans="1:50" hidden="1">
      <c r="A73" s="75"/>
      <c r="B73" s="75"/>
      <c r="C73" s="6"/>
      <c r="D73" s="6"/>
      <c r="E73" s="6"/>
      <c r="F73" s="6"/>
      <c r="G73" s="6"/>
      <c r="H73" s="79">
        <v>63</v>
      </c>
      <c r="I73" s="79"/>
      <c r="J73" s="79"/>
      <c r="K73" s="79"/>
      <c r="L73" s="79"/>
      <c r="M73" s="79"/>
      <c r="N73" s="79"/>
      <c r="O73" s="79"/>
      <c r="P73" s="79"/>
      <c r="Q73" s="79">
        <v>72</v>
      </c>
      <c r="R73" s="6"/>
      <c r="S73" s="6"/>
      <c r="T73" s="6"/>
      <c r="U73" s="6"/>
      <c r="V73" s="6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  <c r="AO73" s="7"/>
      <c r="AP73" s="7"/>
      <c r="AQ73" s="7"/>
      <c r="AR73" s="7"/>
      <c r="AS73" s="7"/>
      <c r="AT73" s="7"/>
      <c r="AU73" s="7"/>
      <c r="AV73" s="7"/>
      <c r="AW73" s="7"/>
      <c r="AX73" s="7"/>
    </row>
    <row r="74" spans="1:50" hidden="1">
      <c r="A74" s="75"/>
      <c r="B74" s="75"/>
      <c r="C74" s="6"/>
      <c r="D74" s="6"/>
      <c r="E74" s="6"/>
      <c r="F74" s="6"/>
      <c r="G74" s="6"/>
      <c r="H74" s="79">
        <v>72</v>
      </c>
      <c r="I74" s="79"/>
      <c r="J74" s="79"/>
      <c r="K74" s="79"/>
      <c r="L74" s="79"/>
      <c r="M74" s="79"/>
      <c r="N74" s="79"/>
      <c r="O74" s="79"/>
      <c r="P74" s="79"/>
      <c r="Q74" s="79">
        <v>84</v>
      </c>
      <c r="R74" s="6"/>
      <c r="S74" s="6"/>
      <c r="T74" s="6"/>
      <c r="U74" s="6"/>
      <c r="V74" s="6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  <c r="AO74" s="7"/>
      <c r="AP74" s="7"/>
      <c r="AQ74" s="7"/>
      <c r="AR74" s="7"/>
      <c r="AS74" s="7"/>
      <c r="AT74" s="7"/>
      <c r="AU74" s="7"/>
      <c r="AV74" s="7"/>
      <c r="AW74" s="7"/>
      <c r="AX74" s="7"/>
    </row>
    <row r="75" spans="1:50" hidden="1">
      <c r="A75" s="75"/>
      <c r="B75" s="75"/>
      <c r="C75" s="6"/>
      <c r="D75" s="6"/>
      <c r="E75" s="6"/>
      <c r="F75" s="6"/>
      <c r="G75" s="6"/>
      <c r="H75" s="79">
        <v>84</v>
      </c>
      <c r="I75" s="79"/>
      <c r="J75" s="79"/>
      <c r="K75" s="79"/>
      <c r="L75" s="79"/>
      <c r="M75" s="79"/>
      <c r="N75" s="79"/>
      <c r="O75" s="79"/>
      <c r="P75" s="79"/>
      <c r="Q75" s="79" t="s">
        <v>85</v>
      </c>
      <c r="R75" s="6"/>
      <c r="S75" s="6"/>
      <c r="T75" s="6"/>
      <c r="U75" s="6"/>
      <c r="V75" s="6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7"/>
      <c r="AN75" s="7"/>
      <c r="AO75" s="7"/>
      <c r="AP75" s="7"/>
      <c r="AQ75" s="7"/>
      <c r="AR75" s="7"/>
      <c r="AS75" s="7"/>
      <c r="AT75" s="7"/>
      <c r="AU75" s="7"/>
      <c r="AV75" s="7"/>
      <c r="AW75" s="7"/>
      <c r="AX75" s="7"/>
    </row>
    <row r="76" spans="1:50" hidden="1">
      <c r="A76" s="75"/>
      <c r="B76" s="75"/>
      <c r="C76" s="6"/>
      <c r="D76" s="6"/>
      <c r="E76" s="6"/>
      <c r="F76" s="6"/>
      <c r="G76" s="6"/>
      <c r="H76" s="79" t="s">
        <v>85</v>
      </c>
      <c r="I76" s="79"/>
      <c r="J76" s="79"/>
      <c r="K76" s="79"/>
      <c r="L76" s="79"/>
      <c r="M76" s="79"/>
      <c r="N76" s="79"/>
      <c r="O76" s="79"/>
      <c r="P76" s="79"/>
      <c r="Q76" s="79"/>
      <c r="R76" s="6"/>
      <c r="S76" s="6"/>
      <c r="T76" s="6"/>
      <c r="U76" s="6"/>
      <c r="V76" s="6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  <c r="AP76" s="7"/>
      <c r="AQ76" s="7"/>
      <c r="AR76" s="7"/>
      <c r="AS76" s="7"/>
      <c r="AT76" s="7"/>
      <c r="AU76" s="7"/>
      <c r="AV76" s="7"/>
      <c r="AW76" s="7"/>
      <c r="AX76" s="7"/>
    </row>
    <row r="77" spans="1:50" hidden="1">
      <c r="A77" s="75"/>
      <c r="B77" s="75"/>
      <c r="C77" s="6"/>
      <c r="D77" s="6"/>
      <c r="E77" s="6"/>
      <c r="F77" s="6"/>
      <c r="G77" s="6"/>
      <c r="H77" s="79"/>
      <c r="I77" s="79"/>
      <c r="J77" s="79"/>
      <c r="K77" s="79"/>
      <c r="L77" s="79"/>
      <c r="M77" s="79"/>
      <c r="N77" s="79"/>
      <c r="O77" s="79"/>
      <c r="P77" s="79"/>
      <c r="Q77" s="79"/>
      <c r="R77" s="6"/>
      <c r="S77" s="6"/>
      <c r="T77" s="6"/>
      <c r="U77" s="6"/>
      <c r="V77" s="6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  <c r="AO77" s="7"/>
      <c r="AP77" s="7"/>
      <c r="AQ77" s="7"/>
      <c r="AR77" s="7"/>
      <c r="AS77" s="7"/>
      <c r="AT77" s="7"/>
      <c r="AU77" s="7"/>
      <c r="AV77" s="7"/>
      <c r="AW77" s="7"/>
      <c r="AX77" s="7"/>
    </row>
    <row r="78" spans="1:50" hidden="1">
      <c r="A78" s="75"/>
      <c r="B78" s="75"/>
      <c r="C78" s="6"/>
      <c r="D78" s="6"/>
      <c r="E78" s="6"/>
      <c r="F78" s="6"/>
      <c r="G78" s="6"/>
      <c r="H78" s="79">
        <v>53</v>
      </c>
      <c r="I78" s="79">
        <v>74</v>
      </c>
      <c r="J78" s="79" t="s">
        <v>349</v>
      </c>
      <c r="K78" s="79">
        <v>83</v>
      </c>
      <c r="L78" s="79" t="s">
        <v>349</v>
      </c>
      <c r="M78" s="79">
        <v>74</v>
      </c>
      <c r="N78" s="79" t="s">
        <v>349</v>
      </c>
      <c r="O78" s="79" t="s">
        <v>349</v>
      </c>
      <c r="P78" s="79" t="s">
        <v>349</v>
      </c>
      <c r="Q78" s="79">
        <v>59</v>
      </c>
      <c r="R78" s="6"/>
      <c r="S78" s="6"/>
      <c r="T78" s="6"/>
      <c r="U78" s="6"/>
      <c r="V78" s="6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  <c r="AO78" s="7"/>
      <c r="AP78" s="7"/>
      <c r="AQ78" s="7"/>
      <c r="AR78" s="7"/>
      <c r="AS78" s="7"/>
      <c r="AT78" s="7"/>
      <c r="AU78" s="7"/>
      <c r="AV78" s="7"/>
      <c r="AW78" s="7"/>
      <c r="AX78" s="7"/>
    </row>
    <row r="79" spans="1:50" hidden="1">
      <c r="A79" s="75"/>
      <c r="B79" s="75"/>
      <c r="C79" s="6"/>
      <c r="D79" s="6"/>
      <c r="E79" s="6"/>
      <c r="F79" s="6"/>
      <c r="G79" s="6"/>
      <c r="H79" s="79">
        <v>59</v>
      </c>
      <c r="I79" s="79" t="s">
        <v>352</v>
      </c>
      <c r="J79" s="79"/>
      <c r="K79" s="79" t="s">
        <v>353</v>
      </c>
      <c r="L79" s="79"/>
      <c r="M79" s="79">
        <v>93</v>
      </c>
      <c r="N79" s="79"/>
      <c r="O79" s="79"/>
      <c r="P79" s="79"/>
      <c r="Q79" s="79">
        <v>66</v>
      </c>
      <c r="R79" s="6"/>
      <c r="S79" s="6"/>
      <c r="T79" s="6"/>
      <c r="U79" s="6"/>
      <c r="V79" s="6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7"/>
      <c r="AN79" s="7"/>
      <c r="AO79" s="7"/>
      <c r="AP79" s="7"/>
      <c r="AQ79" s="7"/>
      <c r="AR79" s="7"/>
      <c r="AS79" s="7"/>
      <c r="AT79" s="7"/>
      <c r="AU79" s="7"/>
      <c r="AV79" s="7"/>
      <c r="AW79" s="7"/>
      <c r="AX79" s="7"/>
    </row>
    <row r="80" spans="1:50" hidden="1">
      <c r="A80" s="75"/>
      <c r="B80" s="75"/>
      <c r="C80" s="6"/>
      <c r="D80" s="6"/>
      <c r="E80" s="6"/>
      <c r="F80" s="6"/>
      <c r="G80" s="6"/>
      <c r="H80" s="79">
        <v>66</v>
      </c>
      <c r="I80" s="79"/>
      <c r="J80" s="79"/>
      <c r="K80" s="79"/>
      <c r="L80" s="79"/>
      <c r="M80" s="79" t="s">
        <v>395</v>
      </c>
      <c r="N80" s="79"/>
      <c r="O80" s="79"/>
      <c r="P80" s="79"/>
      <c r="Q80" s="79">
        <v>74</v>
      </c>
      <c r="R80" s="6"/>
      <c r="S80" s="6"/>
      <c r="T80" s="6"/>
      <c r="U80" s="6"/>
      <c r="V80" s="6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7"/>
      <c r="AN80" s="7"/>
      <c r="AO80" s="7"/>
      <c r="AP80" s="7"/>
      <c r="AQ80" s="7"/>
      <c r="AR80" s="7"/>
      <c r="AS80" s="7"/>
      <c r="AT80" s="7"/>
      <c r="AU80" s="7"/>
      <c r="AV80" s="7"/>
      <c r="AW80" s="7"/>
      <c r="AX80" s="7"/>
    </row>
    <row r="81" spans="1:50" hidden="1">
      <c r="A81" s="75"/>
      <c r="B81" s="75"/>
      <c r="C81" s="6"/>
      <c r="D81" s="6"/>
      <c r="E81" s="6"/>
      <c r="F81" s="6"/>
      <c r="G81" s="6"/>
      <c r="H81" s="79">
        <v>74</v>
      </c>
      <c r="I81" s="79"/>
      <c r="J81" s="79"/>
      <c r="K81" s="79"/>
      <c r="L81" s="79"/>
      <c r="M81" s="79"/>
      <c r="N81" s="79"/>
      <c r="O81" s="79"/>
      <c r="P81" s="79"/>
      <c r="Q81" s="79">
        <v>83</v>
      </c>
      <c r="R81" s="6"/>
      <c r="S81" s="6"/>
      <c r="T81" s="6"/>
      <c r="U81" s="6"/>
      <c r="V81" s="6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7"/>
      <c r="AN81" s="7"/>
      <c r="AO81" s="7"/>
      <c r="AP81" s="7"/>
      <c r="AQ81" s="7"/>
      <c r="AR81" s="7"/>
      <c r="AS81" s="7"/>
      <c r="AT81" s="7"/>
      <c r="AU81" s="7"/>
      <c r="AV81" s="7"/>
      <c r="AW81" s="7"/>
      <c r="AX81" s="7"/>
    </row>
    <row r="82" spans="1:50" hidden="1">
      <c r="A82" s="75"/>
      <c r="B82" s="75"/>
      <c r="C82" s="6"/>
      <c r="D82" s="6"/>
      <c r="E82" s="6"/>
      <c r="F82" s="6"/>
      <c r="G82" s="6"/>
      <c r="H82" s="79">
        <v>83</v>
      </c>
      <c r="I82" s="79"/>
      <c r="J82" s="79"/>
      <c r="K82" s="79"/>
      <c r="L82" s="79"/>
      <c r="M82" s="79"/>
      <c r="N82" s="79"/>
      <c r="O82" s="79"/>
      <c r="P82" s="79"/>
      <c r="Q82" s="79">
        <v>93</v>
      </c>
      <c r="R82" s="6"/>
      <c r="S82" s="6"/>
      <c r="T82" s="6"/>
      <c r="U82" s="6"/>
      <c r="V82" s="6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7"/>
      <c r="AN82" s="7"/>
      <c r="AO82" s="7"/>
      <c r="AP82" s="7"/>
      <c r="AQ82" s="7"/>
      <c r="AR82" s="7"/>
      <c r="AS82" s="7"/>
      <c r="AT82" s="7"/>
      <c r="AU82" s="7"/>
      <c r="AV82" s="7"/>
      <c r="AW82" s="7"/>
      <c r="AX82" s="7"/>
    </row>
    <row r="83" spans="1:50" hidden="1">
      <c r="A83" s="75"/>
      <c r="B83" s="75"/>
      <c r="C83" s="6"/>
      <c r="D83" s="6"/>
      <c r="E83" s="6"/>
      <c r="F83" s="6"/>
      <c r="G83" s="6"/>
      <c r="H83" s="79">
        <v>93</v>
      </c>
      <c r="I83" s="79"/>
      <c r="J83" s="79"/>
      <c r="K83" s="79"/>
      <c r="L83" s="79"/>
      <c r="M83" s="79"/>
      <c r="N83" s="79"/>
      <c r="O83" s="79"/>
      <c r="P83" s="79"/>
      <c r="Q83" s="79">
        <v>105</v>
      </c>
      <c r="R83" s="6"/>
      <c r="S83" s="6"/>
      <c r="T83" s="6"/>
      <c r="U83" s="6"/>
      <c r="V83" s="6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7"/>
      <c r="AN83" s="7"/>
      <c r="AO83" s="7"/>
      <c r="AP83" s="7"/>
      <c r="AQ83" s="7"/>
      <c r="AR83" s="7"/>
      <c r="AS83" s="7"/>
      <c r="AT83" s="7"/>
      <c r="AU83" s="7"/>
      <c r="AV83" s="7"/>
      <c r="AW83" s="7"/>
      <c r="AX83" s="7"/>
    </row>
    <row r="84" spans="1:50" hidden="1">
      <c r="A84" s="75"/>
      <c r="B84" s="75"/>
      <c r="C84" s="6"/>
      <c r="D84" s="6"/>
      <c r="E84" s="6"/>
      <c r="F84" s="6"/>
      <c r="G84" s="6"/>
      <c r="H84" s="79">
        <v>105</v>
      </c>
      <c r="I84" s="79"/>
      <c r="J84" s="79"/>
      <c r="K84" s="79"/>
      <c r="L84" s="79"/>
      <c r="M84" s="79"/>
      <c r="N84" s="79"/>
      <c r="O84" s="79"/>
      <c r="P84" s="79"/>
      <c r="Q84" s="79">
        <v>120</v>
      </c>
      <c r="R84" s="6"/>
      <c r="S84" s="6"/>
      <c r="T84" s="6"/>
      <c r="U84" s="6"/>
      <c r="V84" s="6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7"/>
      <c r="AM84" s="7"/>
      <c r="AN84" s="7"/>
      <c r="AO84" s="7"/>
      <c r="AP84" s="7"/>
      <c r="AQ84" s="7"/>
      <c r="AR84" s="7"/>
      <c r="AS84" s="7"/>
      <c r="AT84" s="7"/>
      <c r="AU84" s="7"/>
      <c r="AV84" s="7"/>
      <c r="AW84" s="7"/>
      <c r="AX84" s="7"/>
    </row>
    <row r="85" spans="1:50" hidden="1">
      <c r="A85" s="75"/>
      <c r="B85" s="75"/>
      <c r="C85" s="6"/>
      <c r="D85" s="6"/>
      <c r="E85" s="6"/>
      <c r="F85" s="6"/>
      <c r="G85" s="6"/>
      <c r="H85" s="79">
        <v>120</v>
      </c>
      <c r="I85" s="79"/>
      <c r="J85" s="79"/>
      <c r="K85" s="79"/>
      <c r="L85" s="79"/>
      <c r="M85" s="79"/>
      <c r="N85" s="79"/>
      <c r="O85" s="79"/>
      <c r="P85" s="79"/>
      <c r="Q85" s="79" t="s">
        <v>86</v>
      </c>
      <c r="R85" s="6"/>
      <c r="S85" s="6"/>
      <c r="T85" s="6"/>
      <c r="U85" s="6"/>
      <c r="V85" s="6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7"/>
      <c r="AN85" s="7"/>
      <c r="AO85" s="7"/>
      <c r="AP85" s="7"/>
      <c r="AQ85" s="7"/>
      <c r="AR85" s="7"/>
      <c r="AS85" s="7"/>
      <c r="AT85" s="7"/>
      <c r="AU85" s="7"/>
      <c r="AV85" s="7"/>
      <c r="AW85" s="7"/>
      <c r="AX85" s="7"/>
    </row>
    <row r="86" spans="1:50" hidden="1">
      <c r="A86" s="75"/>
      <c r="B86" s="75"/>
      <c r="C86" s="6"/>
      <c r="D86" s="6"/>
      <c r="E86" s="6"/>
      <c r="F86" s="6"/>
      <c r="G86" s="6"/>
      <c r="H86" s="79" t="s">
        <v>86</v>
      </c>
      <c r="I86" s="79"/>
      <c r="J86" s="79"/>
      <c r="K86" s="79"/>
      <c r="L86" s="79"/>
      <c r="M86" s="79"/>
      <c r="N86" s="79"/>
      <c r="O86" s="79"/>
      <c r="P86" s="79"/>
      <c r="Q86" s="79"/>
      <c r="R86" s="6"/>
      <c r="S86" s="6"/>
      <c r="T86" s="6"/>
      <c r="U86" s="6"/>
      <c r="V86" s="6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7"/>
      <c r="AN86" s="7"/>
      <c r="AO86" s="7"/>
      <c r="AP86" s="7"/>
      <c r="AQ86" s="7"/>
      <c r="AR86" s="7"/>
      <c r="AS86" s="7"/>
      <c r="AT86" s="7"/>
      <c r="AU86" s="7"/>
      <c r="AV86" s="7"/>
      <c r="AW86" s="7"/>
      <c r="AX86" s="7"/>
    </row>
    <row r="87" spans="1:50" hidden="1">
      <c r="A87" s="75"/>
      <c r="B87" s="75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  <c r="AL87" s="7"/>
      <c r="AM87" s="7"/>
      <c r="AN87" s="7"/>
      <c r="AO87" s="7"/>
      <c r="AP87" s="7"/>
      <c r="AQ87" s="7"/>
      <c r="AR87" s="7"/>
      <c r="AS87" s="7"/>
      <c r="AT87" s="7"/>
      <c r="AU87" s="7"/>
      <c r="AV87" s="7"/>
      <c r="AW87" s="7"/>
      <c r="AX87" s="7"/>
    </row>
    <row r="88" spans="1:50" hidden="1">
      <c r="A88" s="75"/>
      <c r="B88" s="75"/>
      <c r="C88" s="6"/>
      <c r="D88" s="6"/>
      <c r="E88" s="6"/>
      <c r="F88" s="6"/>
      <c r="G88" s="6"/>
      <c r="H88" s="78" t="s">
        <v>56</v>
      </c>
      <c r="I88" s="79">
        <v>14</v>
      </c>
      <c r="J88" s="79">
        <v>14</v>
      </c>
      <c r="K88" s="79">
        <v>19</v>
      </c>
      <c r="L88" s="79">
        <v>19</v>
      </c>
      <c r="M88" s="79">
        <v>14</v>
      </c>
      <c r="N88" s="79">
        <v>40</v>
      </c>
      <c r="O88" s="79">
        <v>50</v>
      </c>
      <c r="P88" s="79">
        <v>60</v>
      </c>
      <c r="Q88" s="79">
        <v>70</v>
      </c>
      <c r="R88" s="6"/>
      <c r="S88" s="6"/>
      <c r="T88" s="6"/>
      <c r="U88" s="6"/>
      <c r="V88" s="6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7"/>
      <c r="AL88" s="7"/>
      <c r="AM88" s="7"/>
      <c r="AN88" s="7"/>
      <c r="AO88" s="7"/>
      <c r="AP88" s="7"/>
      <c r="AQ88" s="7"/>
      <c r="AR88" s="7"/>
      <c r="AS88" s="7"/>
      <c r="AT88" s="7"/>
      <c r="AU88" s="7"/>
      <c r="AV88" s="7"/>
      <c r="AW88" s="7"/>
      <c r="AX88" s="7"/>
    </row>
    <row r="89" spans="1:50" hidden="1">
      <c r="A89" s="75"/>
      <c r="B89" s="75"/>
      <c r="C89" s="6"/>
      <c r="D89" s="6"/>
      <c r="E89" s="6"/>
      <c r="F89" s="6"/>
      <c r="G89" s="6"/>
      <c r="H89" s="78" t="s">
        <v>57</v>
      </c>
      <c r="I89" s="79">
        <v>16</v>
      </c>
      <c r="J89" s="79">
        <v>18</v>
      </c>
      <c r="K89" s="79">
        <v>20</v>
      </c>
      <c r="L89" s="79">
        <v>23</v>
      </c>
      <c r="M89" s="79">
        <v>999</v>
      </c>
      <c r="N89" s="79">
        <v>49</v>
      </c>
      <c r="O89" s="79">
        <v>59</v>
      </c>
      <c r="P89" s="79">
        <v>999</v>
      </c>
      <c r="Q89" s="79">
        <v>999</v>
      </c>
      <c r="R89" s="6"/>
      <c r="S89" s="6"/>
      <c r="T89" s="6"/>
      <c r="U89" s="6"/>
      <c r="V89" s="6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7"/>
      <c r="AL89" s="7"/>
      <c r="AM89" s="7"/>
      <c r="AN89" s="7"/>
      <c r="AO89" s="7"/>
      <c r="AP89" s="7"/>
      <c r="AQ89" s="7"/>
      <c r="AR89" s="7"/>
      <c r="AS89" s="7"/>
      <c r="AT89" s="7"/>
      <c r="AU89" s="7"/>
      <c r="AV89" s="7"/>
      <c r="AW89" s="7"/>
      <c r="AX89" s="7"/>
    </row>
    <row r="90" spans="1:50" hidden="1">
      <c r="A90" s="75"/>
      <c r="B90" s="75"/>
      <c r="C90" s="6"/>
      <c r="D90" s="6"/>
      <c r="E90" s="6"/>
      <c r="F90" s="6"/>
      <c r="G90" s="6"/>
      <c r="H90" s="6"/>
      <c r="I90" s="79"/>
      <c r="J90" s="79"/>
      <c r="K90" s="79"/>
      <c r="L90" s="79"/>
      <c r="M90" s="79"/>
      <c r="N90" s="79"/>
      <c r="O90" s="79"/>
      <c r="P90" s="79"/>
      <c r="Q90" s="79"/>
      <c r="R90" s="6"/>
      <c r="S90" s="6"/>
      <c r="T90" s="6"/>
      <c r="U90" s="6"/>
      <c r="V90" s="6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7"/>
      <c r="AL90" s="7"/>
      <c r="AM90" s="7"/>
      <c r="AN90" s="7"/>
      <c r="AO90" s="7"/>
      <c r="AP90" s="7"/>
      <c r="AQ90" s="7"/>
      <c r="AR90" s="7"/>
      <c r="AS90" s="7"/>
      <c r="AT90" s="7"/>
      <c r="AU90" s="7"/>
      <c r="AV90" s="7"/>
      <c r="AW90" s="7"/>
      <c r="AX90" s="7"/>
    </row>
    <row r="91" spans="1:50" hidden="1">
      <c r="A91" s="75"/>
      <c r="B91" s="75"/>
      <c r="C91" s="6"/>
      <c r="D91" s="6"/>
      <c r="E91" s="6"/>
      <c r="F91" s="6"/>
      <c r="G91" s="6"/>
      <c r="H91" s="78" t="s">
        <v>58</v>
      </c>
      <c r="I91" s="79">
        <v>14</v>
      </c>
      <c r="J91" s="79">
        <v>14</v>
      </c>
      <c r="K91" s="79">
        <v>19</v>
      </c>
      <c r="L91" s="79">
        <v>19</v>
      </c>
      <c r="M91" s="79">
        <v>14</v>
      </c>
      <c r="N91" s="79">
        <v>40</v>
      </c>
      <c r="O91" s="79">
        <v>50</v>
      </c>
      <c r="P91" s="79">
        <v>60</v>
      </c>
      <c r="Q91" s="79">
        <v>70</v>
      </c>
      <c r="R91" s="6"/>
      <c r="S91" s="6"/>
      <c r="T91" s="6"/>
      <c r="U91" s="6"/>
      <c r="V91" s="6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7"/>
      <c r="AL91" s="7"/>
      <c r="AM91" s="7"/>
      <c r="AN91" s="7"/>
      <c r="AO91" s="7"/>
      <c r="AP91" s="7"/>
      <c r="AQ91" s="7"/>
      <c r="AR91" s="7"/>
      <c r="AS91" s="7"/>
      <c r="AT91" s="7"/>
      <c r="AU91" s="7"/>
      <c r="AV91" s="7"/>
      <c r="AW91" s="7"/>
      <c r="AX91" s="7"/>
    </row>
    <row r="92" spans="1:50" hidden="1">
      <c r="A92" s="75"/>
      <c r="B92" s="75"/>
      <c r="C92" s="6"/>
      <c r="D92" s="6"/>
      <c r="E92" s="6"/>
      <c r="F92" s="6"/>
      <c r="G92" s="6"/>
      <c r="H92" s="78" t="s">
        <v>59</v>
      </c>
      <c r="I92" s="79">
        <v>16</v>
      </c>
      <c r="J92" s="79">
        <v>18</v>
      </c>
      <c r="K92" s="79">
        <v>20</v>
      </c>
      <c r="L92" s="79">
        <v>23</v>
      </c>
      <c r="M92" s="79">
        <v>999</v>
      </c>
      <c r="N92" s="79">
        <v>49</v>
      </c>
      <c r="O92" s="79">
        <v>59</v>
      </c>
      <c r="P92" s="79">
        <v>999</v>
      </c>
      <c r="Q92" s="79">
        <v>999</v>
      </c>
      <c r="R92" s="6"/>
      <c r="S92" s="6"/>
      <c r="T92" s="6"/>
      <c r="U92" s="6"/>
      <c r="V92" s="6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  <c r="AJ92" s="7"/>
      <c r="AK92" s="7"/>
      <c r="AL92" s="7"/>
      <c r="AM92" s="7"/>
      <c r="AN92" s="7"/>
      <c r="AO92" s="7"/>
      <c r="AP92" s="7"/>
      <c r="AQ92" s="7"/>
      <c r="AR92" s="7"/>
      <c r="AS92" s="7"/>
      <c r="AT92" s="7"/>
      <c r="AU92" s="7"/>
      <c r="AV92" s="7"/>
      <c r="AW92" s="7"/>
      <c r="AX92" s="7"/>
    </row>
    <row r="93" spans="1:50" hidden="1">
      <c r="A93" s="75"/>
      <c r="B93" s="75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  <c r="AK93" s="7"/>
      <c r="AL93" s="7"/>
      <c r="AM93" s="7"/>
      <c r="AN93" s="7"/>
      <c r="AO93" s="7"/>
      <c r="AP93" s="7"/>
      <c r="AQ93" s="7"/>
      <c r="AR93" s="7"/>
      <c r="AS93" s="7"/>
      <c r="AT93" s="7"/>
      <c r="AU93" s="7"/>
      <c r="AV93" s="7"/>
      <c r="AW93" s="7"/>
      <c r="AX93" s="7"/>
    </row>
    <row r="94" spans="1:50" hidden="1">
      <c r="A94" s="75"/>
      <c r="B94" s="75"/>
      <c r="C94" s="6"/>
      <c r="D94" s="6"/>
      <c r="E94" s="6"/>
      <c r="F94" s="6"/>
      <c r="G94" s="6"/>
      <c r="H94" s="6"/>
      <c r="I94" s="6" t="s">
        <v>83</v>
      </c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7"/>
      <c r="AL94" s="7"/>
      <c r="AM94" s="7"/>
      <c r="AN94" s="7"/>
      <c r="AO94" s="7"/>
      <c r="AP94" s="7"/>
      <c r="AQ94" s="7"/>
      <c r="AR94" s="7"/>
      <c r="AS94" s="7"/>
      <c r="AT94" s="7"/>
      <c r="AU94" s="7"/>
      <c r="AV94" s="7"/>
      <c r="AW94" s="7"/>
      <c r="AX94" s="7"/>
    </row>
    <row r="95" spans="1:50" hidden="1">
      <c r="A95" s="75"/>
      <c r="B95" s="75"/>
      <c r="C95" s="6"/>
      <c r="D95" s="6"/>
      <c r="E95" s="6"/>
      <c r="F95" s="6"/>
      <c r="G95" s="6" t="s">
        <v>81</v>
      </c>
      <c r="H95" s="6">
        <v>43</v>
      </c>
      <c r="I95" s="6"/>
      <c r="J95" s="6"/>
      <c r="K95" s="6"/>
      <c r="L95" s="6"/>
      <c r="M95" s="6">
        <v>2</v>
      </c>
      <c r="N95" s="6"/>
      <c r="O95" s="6"/>
      <c r="P95" s="6"/>
      <c r="Q95" s="6"/>
      <c r="R95" s="6"/>
      <c r="S95" s="6"/>
      <c r="T95" s="6"/>
      <c r="U95" s="6"/>
      <c r="V95" s="6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7"/>
      <c r="AL95" s="7"/>
      <c r="AM95" s="7"/>
      <c r="AN95" s="7"/>
      <c r="AO95" s="7"/>
      <c r="AP95" s="7"/>
      <c r="AQ95" s="7"/>
      <c r="AR95" s="7"/>
      <c r="AS95" s="7"/>
      <c r="AT95" s="7"/>
      <c r="AU95" s="7"/>
      <c r="AV95" s="7"/>
      <c r="AW95" s="7"/>
      <c r="AX95" s="7"/>
    </row>
    <row r="96" spans="1:50" hidden="1">
      <c r="A96" s="75"/>
      <c r="B96" s="75"/>
      <c r="C96" s="6"/>
      <c r="D96" s="6"/>
      <c r="E96" s="6"/>
      <c r="F96" s="6"/>
      <c r="G96" s="6"/>
      <c r="H96" s="6">
        <v>47</v>
      </c>
      <c r="I96" s="6"/>
      <c r="J96" s="6"/>
      <c r="K96" s="6"/>
      <c r="L96" s="6"/>
      <c r="M96" s="6">
        <v>3</v>
      </c>
      <c r="N96" s="6"/>
      <c r="O96" s="6"/>
      <c r="P96" s="6"/>
      <c r="Q96" s="6"/>
      <c r="R96" s="6"/>
      <c r="S96" s="6"/>
      <c r="T96" s="6"/>
      <c r="U96" s="6"/>
      <c r="V96" s="6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7"/>
      <c r="AL96" s="7"/>
      <c r="AM96" s="7"/>
      <c r="AN96" s="7"/>
      <c r="AO96" s="7"/>
      <c r="AP96" s="7"/>
      <c r="AQ96" s="7"/>
      <c r="AR96" s="7"/>
      <c r="AS96" s="7"/>
      <c r="AT96" s="7"/>
      <c r="AU96" s="7"/>
      <c r="AV96" s="7"/>
      <c r="AW96" s="7"/>
      <c r="AX96" s="7"/>
    </row>
    <row r="97" spans="1:51" hidden="1">
      <c r="A97" s="75"/>
      <c r="B97" s="75"/>
      <c r="C97" s="6"/>
      <c r="D97" s="6"/>
      <c r="E97" s="6"/>
      <c r="F97" s="6"/>
      <c r="G97" s="6"/>
      <c r="H97" s="6">
        <v>52</v>
      </c>
      <c r="I97" s="6"/>
      <c r="J97" s="6"/>
      <c r="K97" s="6"/>
      <c r="L97" s="6"/>
      <c r="M97" s="6">
        <v>4</v>
      </c>
      <c r="N97" s="6"/>
      <c r="O97" s="6"/>
      <c r="P97" s="6"/>
      <c r="Q97" s="6"/>
      <c r="R97" s="6"/>
      <c r="S97" s="6"/>
      <c r="T97" s="6"/>
      <c r="U97" s="6"/>
      <c r="V97" s="6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  <c r="AL97" s="7"/>
      <c r="AM97" s="7"/>
      <c r="AN97" s="7"/>
      <c r="AO97" s="7"/>
      <c r="AP97" s="7"/>
      <c r="AQ97" s="7"/>
      <c r="AR97" s="7"/>
      <c r="AS97" s="7"/>
      <c r="AT97" s="7"/>
      <c r="AU97" s="7"/>
      <c r="AV97" s="7"/>
      <c r="AW97" s="7"/>
      <c r="AX97" s="7"/>
    </row>
    <row r="98" spans="1:51" hidden="1">
      <c r="A98" s="75"/>
      <c r="B98" s="75"/>
      <c r="C98" s="6"/>
      <c r="D98" s="6"/>
      <c r="E98" s="6"/>
      <c r="F98" s="6"/>
      <c r="G98" s="6"/>
      <c r="H98" s="6">
        <v>57</v>
      </c>
      <c r="I98" s="6"/>
      <c r="J98" s="6"/>
      <c r="K98" s="6"/>
      <c r="L98" s="6"/>
      <c r="M98" s="6">
        <v>5</v>
      </c>
      <c r="N98" s="6"/>
      <c r="O98" s="6"/>
      <c r="P98" s="6"/>
      <c r="Q98" s="6"/>
      <c r="R98" s="6"/>
      <c r="S98" s="6"/>
      <c r="T98" s="6"/>
      <c r="U98" s="6"/>
      <c r="V98" s="6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7"/>
      <c r="AL98" s="7"/>
      <c r="AM98" s="7"/>
      <c r="AN98" s="7"/>
      <c r="AO98" s="7"/>
      <c r="AP98" s="7"/>
      <c r="AQ98" s="7"/>
      <c r="AR98" s="7"/>
      <c r="AS98" s="7"/>
      <c r="AT98" s="7"/>
      <c r="AU98" s="7"/>
      <c r="AV98" s="7"/>
      <c r="AW98" s="7"/>
      <c r="AX98" s="7"/>
    </row>
    <row r="99" spans="1:51" hidden="1">
      <c r="A99" s="75"/>
      <c r="B99" s="75"/>
      <c r="C99" s="6"/>
      <c r="D99" s="6"/>
      <c r="E99" s="6"/>
      <c r="F99" s="6"/>
      <c r="G99" s="6"/>
      <c r="H99" s="6">
        <v>63</v>
      </c>
      <c r="I99" s="6"/>
      <c r="J99" s="6"/>
      <c r="K99" s="6"/>
      <c r="L99" s="6"/>
      <c r="M99" s="6">
        <v>6</v>
      </c>
      <c r="N99" s="6"/>
      <c r="O99" s="6"/>
      <c r="P99" s="6"/>
      <c r="Q99" s="6"/>
      <c r="R99" s="6"/>
      <c r="S99" s="6"/>
      <c r="T99" s="6"/>
      <c r="U99" s="6"/>
      <c r="V99" s="6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7"/>
      <c r="AJ99" s="7"/>
      <c r="AK99" s="7"/>
      <c r="AL99" s="7"/>
      <c r="AM99" s="7"/>
      <c r="AN99" s="7"/>
      <c r="AO99" s="7"/>
      <c r="AP99" s="7"/>
      <c r="AQ99" s="7"/>
      <c r="AR99" s="7"/>
      <c r="AS99" s="7"/>
      <c r="AT99" s="7"/>
      <c r="AU99" s="7"/>
      <c r="AV99" s="7"/>
      <c r="AW99" s="7"/>
      <c r="AX99" s="7"/>
    </row>
    <row r="100" spans="1:51" hidden="1">
      <c r="A100" s="75"/>
      <c r="B100" s="75"/>
      <c r="C100" s="6"/>
      <c r="D100" s="6"/>
      <c r="E100" s="6"/>
      <c r="F100" s="6"/>
      <c r="G100" s="6"/>
      <c r="H100" s="6">
        <v>72</v>
      </c>
      <c r="I100" s="6"/>
      <c r="J100" s="6"/>
      <c r="K100" s="6"/>
      <c r="L100" s="6"/>
      <c r="M100" s="6">
        <v>7</v>
      </c>
      <c r="N100" s="6"/>
      <c r="O100" s="6"/>
      <c r="P100" s="6"/>
      <c r="Q100" s="6"/>
      <c r="R100" s="6"/>
      <c r="S100" s="6"/>
      <c r="T100" s="6"/>
      <c r="U100" s="6"/>
      <c r="V100" s="6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  <c r="AK100" s="7"/>
      <c r="AL100" s="7"/>
      <c r="AM100" s="7"/>
      <c r="AN100" s="7"/>
      <c r="AO100" s="7"/>
      <c r="AP100" s="7"/>
      <c r="AQ100" s="7"/>
      <c r="AR100" s="7"/>
      <c r="AS100" s="7"/>
      <c r="AT100" s="7"/>
      <c r="AU100" s="7"/>
      <c r="AV100" s="7"/>
      <c r="AW100" s="7"/>
      <c r="AX100" s="7"/>
      <c r="AY100" s="7"/>
    </row>
    <row r="101" spans="1:51" hidden="1">
      <c r="A101" s="75"/>
      <c r="B101" s="75" t="s">
        <v>131</v>
      </c>
      <c r="C101" s="6"/>
      <c r="D101" s="6"/>
      <c r="E101" s="6"/>
      <c r="F101" s="6"/>
      <c r="G101" s="6"/>
      <c r="H101" s="6">
        <v>84</v>
      </c>
      <c r="I101" s="6"/>
      <c r="J101" s="6"/>
      <c r="K101" s="6"/>
      <c r="L101" s="6"/>
      <c r="M101" s="6">
        <v>8</v>
      </c>
      <c r="N101" s="6"/>
      <c r="O101" s="6"/>
      <c r="P101" s="6"/>
      <c r="Q101" s="6"/>
      <c r="R101" s="6"/>
      <c r="S101" s="6"/>
      <c r="T101" s="6"/>
      <c r="U101" s="6"/>
      <c r="V101" s="6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7"/>
      <c r="AJ101" s="7"/>
      <c r="AK101" s="7"/>
      <c r="AL101" s="7"/>
      <c r="AM101" s="7"/>
      <c r="AN101" s="7"/>
      <c r="AO101" s="7"/>
      <c r="AP101" s="7"/>
      <c r="AQ101" s="7"/>
      <c r="AR101" s="7"/>
      <c r="AS101" s="7"/>
      <c r="AT101" s="7"/>
      <c r="AU101" s="7"/>
      <c r="AV101" s="7"/>
      <c r="AW101" s="7"/>
      <c r="AX101" s="7"/>
      <c r="AY101" s="7"/>
    </row>
    <row r="102" spans="1:51" hidden="1">
      <c r="A102" s="75"/>
      <c r="B102" s="75" t="s">
        <v>163</v>
      </c>
      <c r="C102" s="6"/>
      <c r="D102" s="6"/>
      <c r="E102" s="6"/>
      <c r="F102" s="6"/>
      <c r="G102" s="6"/>
      <c r="H102" s="6" t="s">
        <v>17</v>
      </c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  <c r="AI102" s="7"/>
      <c r="AJ102" s="7"/>
      <c r="AK102" s="7"/>
      <c r="AL102" s="7"/>
      <c r="AM102" s="7"/>
      <c r="AN102" s="7"/>
      <c r="AO102" s="7"/>
      <c r="AP102" s="7"/>
      <c r="AQ102" s="7"/>
      <c r="AR102" s="7"/>
      <c r="AS102" s="7"/>
      <c r="AT102" s="7"/>
      <c r="AU102" s="7"/>
      <c r="AV102" s="7"/>
      <c r="AW102" s="7"/>
      <c r="AX102" s="7"/>
      <c r="AY102" s="7"/>
    </row>
    <row r="103" spans="1:51" hidden="1">
      <c r="A103" s="75"/>
      <c r="B103" s="75" t="s">
        <v>95</v>
      </c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  <c r="AI103" s="7"/>
      <c r="AJ103" s="7"/>
      <c r="AK103" s="7"/>
      <c r="AL103" s="7"/>
      <c r="AM103" s="7"/>
      <c r="AN103" s="7"/>
      <c r="AO103" s="7"/>
      <c r="AP103" s="7"/>
      <c r="AQ103" s="7"/>
      <c r="AR103" s="7"/>
      <c r="AS103" s="7"/>
      <c r="AT103" s="7"/>
      <c r="AU103" s="7"/>
      <c r="AV103" s="7"/>
      <c r="AW103" s="7"/>
      <c r="AX103" s="7"/>
      <c r="AY103" s="7"/>
    </row>
    <row r="104" spans="1:51" hidden="1">
      <c r="A104" s="75"/>
      <c r="B104" s="75" t="s">
        <v>112</v>
      </c>
      <c r="C104" s="6"/>
      <c r="D104" s="6"/>
      <c r="E104" s="6"/>
      <c r="F104" s="6"/>
      <c r="G104" s="6" t="s">
        <v>82</v>
      </c>
      <c r="H104" s="6">
        <v>53</v>
      </c>
      <c r="I104" s="6">
        <v>1</v>
      </c>
      <c r="J104" s="6">
        <v>1</v>
      </c>
      <c r="K104" s="6">
        <v>1</v>
      </c>
      <c r="L104" s="6">
        <v>1</v>
      </c>
      <c r="M104" s="6">
        <v>2</v>
      </c>
      <c r="N104" s="6">
        <v>1</v>
      </c>
      <c r="O104" s="6">
        <v>1</v>
      </c>
      <c r="P104" s="6">
        <v>1</v>
      </c>
      <c r="Q104" s="6">
        <v>66</v>
      </c>
      <c r="R104" s="6"/>
      <c r="S104" s="6"/>
      <c r="T104" s="6"/>
      <c r="U104" s="6"/>
      <c r="V104" s="6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7"/>
      <c r="AJ104" s="7"/>
      <c r="AK104" s="7"/>
      <c r="AL104" s="7"/>
      <c r="AM104" s="7"/>
      <c r="AN104" s="7"/>
      <c r="AO104" s="7"/>
      <c r="AP104" s="7"/>
      <c r="AQ104" s="7"/>
      <c r="AR104" s="7"/>
      <c r="AS104" s="7"/>
      <c r="AT104" s="7"/>
      <c r="AU104" s="7"/>
      <c r="AV104" s="7"/>
      <c r="AW104" s="7"/>
      <c r="AX104" s="7"/>
      <c r="AY104" s="7"/>
    </row>
    <row r="105" spans="1:51" hidden="1">
      <c r="A105" s="75"/>
      <c r="B105" s="75" t="s">
        <v>164</v>
      </c>
      <c r="C105" s="6"/>
      <c r="D105" s="6"/>
      <c r="E105" s="6"/>
      <c r="F105" s="6"/>
      <c r="G105" s="6"/>
      <c r="H105" s="6">
        <v>59</v>
      </c>
      <c r="I105" s="6">
        <v>2</v>
      </c>
      <c r="J105" s="6"/>
      <c r="K105" s="6">
        <v>5</v>
      </c>
      <c r="L105" s="6">
        <v>5</v>
      </c>
      <c r="M105" s="6">
        <v>3</v>
      </c>
      <c r="N105" s="6">
        <v>8</v>
      </c>
      <c r="O105" s="6">
        <v>6</v>
      </c>
      <c r="P105" s="6"/>
      <c r="Q105" s="6">
        <v>74</v>
      </c>
      <c r="R105" s="6"/>
      <c r="S105" s="6"/>
      <c r="T105" s="6"/>
      <c r="U105" s="6"/>
      <c r="V105" s="6"/>
      <c r="W105" s="7"/>
      <c r="X105" s="7"/>
      <c r="Y105" s="7"/>
      <c r="Z105" s="7"/>
      <c r="AA105" s="7"/>
      <c r="AB105" s="7"/>
      <c r="AC105" s="7"/>
      <c r="AD105" s="7"/>
      <c r="AE105" s="7"/>
      <c r="AF105" s="7"/>
      <c r="AG105" s="7"/>
      <c r="AH105" s="7"/>
      <c r="AI105" s="7"/>
      <c r="AJ105" s="7"/>
      <c r="AK105" s="7"/>
      <c r="AL105" s="7"/>
      <c r="AM105" s="7"/>
      <c r="AN105" s="7"/>
      <c r="AO105" s="7"/>
      <c r="AP105" s="7"/>
      <c r="AQ105" s="7"/>
      <c r="AR105" s="7"/>
      <c r="AS105" s="7"/>
      <c r="AT105" s="7"/>
      <c r="AU105" s="7"/>
      <c r="AV105" s="7"/>
      <c r="AW105" s="7"/>
      <c r="AX105" s="7"/>
      <c r="AY105" s="7"/>
    </row>
    <row r="106" spans="1:51" hidden="1">
      <c r="A106" s="75"/>
      <c r="B106" s="75" t="s">
        <v>128</v>
      </c>
      <c r="C106" s="6"/>
      <c r="D106" s="6"/>
      <c r="E106" s="6"/>
      <c r="F106" s="6"/>
      <c r="G106" s="6"/>
      <c r="H106" s="6">
        <v>66</v>
      </c>
      <c r="I106" s="6">
        <v>3</v>
      </c>
      <c r="J106" s="6"/>
      <c r="K106" s="6">
        <v>8</v>
      </c>
      <c r="L106" s="6">
        <v>8</v>
      </c>
      <c r="M106" s="6">
        <v>4</v>
      </c>
      <c r="N106" s="6"/>
      <c r="O106" s="6"/>
      <c r="P106" s="6"/>
      <c r="Q106" s="6">
        <v>83</v>
      </c>
      <c r="R106" s="6"/>
      <c r="S106" s="6"/>
      <c r="T106" s="6"/>
      <c r="U106" s="6"/>
      <c r="V106" s="6"/>
      <c r="W106" s="7"/>
      <c r="X106" s="7"/>
      <c r="Y106" s="7"/>
      <c r="Z106" s="48"/>
      <c r="AA106" s="7"/>
      <c r="AB106" s="7"/>
      <c r="AC106" s="7"/>
      <c r="AD106" s="7"/>
      <c r="AE106" s="7"/>
      <c r="AF106" s="7"/>
      <c r="AG106" s="7"/>
      <c r="AH106" s="7"/>
      <c r="AI106" s="7"/>
      <c r="AJ106" s="7"/>
      <c r="AK106" s="7"/>
      <c r="AL106" s="7"/>
      <c r="AM106" s="7"/>
      <c r="AN106" s="7"/>
      <c r="AO106" s="7"/>
      <c r="AP106" s="7"/>
      <c r="AQ106" s="7"/>
      <c r="AR106" s="7"/>
      <c r="AS106" s="7"/>
      <c r="AT106" s="7"/>
      <c r="AU106" s="7"/>
      <c r="AV106" s="7"/>
      <c r="AW106" s="7"/>
      <c r="AX106" s="7"/>
      <c r="AY106" s="7"/>
    </row>
    <row r="107" spans="1:51" hidden="1">
      <c r="A107" s="75"/>
      <c r="B107" s="75" t="s">
        <v>154</v>
      </c>
      <c r="C107" s="6"/>
      <c r="D107" s="6"/>
      <c r="E107" s="6"/>
      <c r="F107" s="6"/>
      <c r="G107" s="6"/>
      <c r="H107" s="6">
        <v>74</v>
      </c>
      <c r="I107" s="6"/>
      <c r="J107" s="6"/>
      <c r="K107" s="6"/>
      <c r="L107" s="6"/>
      <c r="M107" s="6">
        <v>5</v>
      </c>
      <c r="N107" s="6"/>
      <c r="O107" s="6"/>
      <c r="P107" s="6"/>
      <c r="Q107" s="6">
        <v>93</v>
      </c>
      <c r="R107" s="6"/>
      <c r="S107" s="6"/>
      <c r="T107" s="6"/>
      <c r="U107" s="6"/>
      <c r="V107" s="6"/>
      <c r="W107" s="7"/>
      <c r="X107" s="7"/>
      <c r="Y107" s="7"/>
      <c r="Z107" s="48"/>
      <c r="AA107" s="7"/>
      <c r="AB107" s="7"/>
      <c r="AC107" s="7"/>
      <c r="AD107" s="7"/>
      <c r="AE107" s="7"/>
      <c r="AF107" s="7"/>
      <c r="AG107" s="7"/>
      <c r="AH107" s="7"/>
      <c r="AI107" s="7"/>
      <c r="AJ107" s="7"/>
      <c r="AK107" s="7"/>
      <c r="AL107" s="7"/>
      <c r="AM107" s="7"/>
      <c r="AN107" s="7"/>
      <c r="AO107" s="7"/>
      <c r="AP107" s="7"/>
      <c r="AQ107" s="7"/>
      <c r="AR107" s="7"/>
      <c r="AS107" s="7"/>
      <c r="AT107" s="7"/>
      <c r="AU107" s="7"/>
      <c r="AV107" s="7"/>
      <c r="AW107" s="7"/>
      <c r="AX107" s="7"/>
      <c r="AY107" s="7"/>
    </row>
    <row r="108" spans="1:51" hidden="1">
      <c r="A108" s="75"/>
      <c r="B108" s="75" t="s">
        <v>60</v>
      </c>
      <c r="C108" s="6"/>
      <c r="D108" s="6"/>
      <c r="E108" s="6"/>
      <c r="F108" s="6"/>
      <c r="G108" s="6"/>
      <c r="H108" s="6">
        <v>83</v>
      </c>
      <c r="I108" s="6"/>
      <c r="J108" s="6"/>
      <c r="K108" s="6"/>
      <c r="L108" s="6"/>
      <c r="M108" s="6">
        <v>6</v>
      </c>
      <c r="N108" s="6"/>
      <c r="O108" s="6"/>
      <c r="P108" s="6"/>
      <c r="Q108" s="6"/>
      <c r="R108" s="6"/>
      <c r="S108" s="6"/>
      <c r="T108" s="6"/>
      <c r="U108" s="6"/>
      <c r="V108" s="6"/>
      <c r="W108" s="7"/>
      <c r="X108" s="7"/>
      <c r="Y108" s="7"/>
      <c r="Z108" s="48"/>
      <c r="AA108" s="7"/>
      <c r="AB108" s="7"/>
      <c r="AC108" s="7"/>
      <c r="AD108" s="7"/>
      <c r="AE108" s="7"/>
      <c r="AF108" s="7"/>
      <c r="AG108" s="7"/>
      <c r="AH108" s="7"/>
      <c r="AI108" s="7"/>
      <c r="AJ108" s="7"/>
      <c r="AK108" s="7"/>
      <c r="AL108" s="7"/>
      <c r="AM108" s="7"/>
      <c r="AN108" s="7"/>
      <c r="AO108" s="7"/>
      <c r="AP108" s="7"/>
      <c r="AQ108" s="7"/>
      <c r="AR108" s="7"/>
      <c r="AS108" s="7"/>
      <c r="AT108" s="7"/>
      <c r="AU108" s="7"/>
      <c r="AV108" s="7"/>
      <c r="AW108" s="7"/>
      <c r="AX108" s="7"/>
      <c r="AY108" s="7"/>
    </row>
    <row r="109" spans="1:51" hidden="1">
      <c r="A109" s="75"/>
      <c r="B109" s="75" t="s">
        <v>137</v>
      </c>
      <c r="C109" s="6"/>
      <c r="D109" s="6"/>
      <c r="E109" s="6"/>
      <c r="F109" s="6"/>
      <c r="G109" s="6"/>
      <c r="H109" s="6">
        <v>93</v>
      </c>
      <c r="I109" s="6"/>
      <c r="J109" s="6"/>
      <c r="K109" s="6"/>
      <c r="L109" s="6"/>
      <c r="M109" s="6">
        <v>7</v>
      </c>
      <c r="N109" s="6"/>
      <c r="O109" s="6"/>
      <c r="P109" s="6"/>
      <c r="Q109" s="6"/>
      <c r="R109" s="6"/>
      <c r="S109" s="6"/>
      <c r="T109" s="6"/>
      <c r="U109" s="6"/>
      <c r="V109" s="6"/>
      <c r="W109" s="7"/>
      <c r="X109" s="7"/>
      <c r="Y109" s="7"/>
      <c r="Z109" s="48"/>
      <c r="AA109" s="7"/>
      <c r="AB109" s="7"/>
      <c r="AC109" s="7"/>
      <c r="AD109" s="7"/>
      <c r="AE109" s="7"/>
      <c r="AF109" s="7"/>
      <c r="AG109" s="7"/>
      <c r="AH109" s="7"/>
      <c r="AI109" s="7"/>
      <c r="AJ109" s="7"/>
      <c r="AK109" s="7"/>
      <c r="AL109" s="7"/>
      <c r="AM109" s="7"/>
      <c r="AN109" s="7"/>
      <c r="AO109" s="7"/>
      <c r="AP109" s="7"/>
      <c r="AQ109" s="7"/>
      <c r="AR109" s="7"/>
      <c r="AS109" s="7"/>
      <c r="AT109" s="7"/>
      <c r="AU109" s="7"/>
      <c r="AV109" s="7"/>
      <c r="AW109" s="7"/>
      <c r="AX109" s="7"/>
      <c r="AY109" s="7"/>
    </row>
    <row r="110" spans="1:51" hidden="1">
      <c r="A110" s="75"/>
      <c r="B110" s="75" t="s">
        <v>165</v>
      </c>
      <c r="C110" s="6"/>
      <c r="D110" s="6"/>
      <c r="E110" s="6"/>
      <c r="F110" s="6"/>
      <c r="G110" s="6"/>
      <c r="H110" s="6">
        <v>105</v>
      </c>
      <c r="I110" s="6"/>
      <c r="J110" s="6"/>
      <c r="K110" s="6"/>
      <c r="L110" s="6"/>
      <c r="M110" s="6">
        <v>8</v>
      </c>
      <c r="N110" s="6"/>
      <c r="O110" s="6"/>
      <c r="P110" s="6"/>
      <c r="Q110" s="6"/>
      <c r="R110" s="6"/>
      <c r="S110" s="6"/>
      <c r="T110" s="6"/>
      <c r="U110" s="6"/>
      <c r="V110" s="6"/>
      <c r="W110" s="7"/>
      <c r="X110" s="7"/>
      <c r="Y110" s="7"/>
      <c r="Z110" s="48"/>
      <c r="AA110" s="7"/>
      <c r="AB110" s="7"/>
      <c r="AC110" s="7"/>
      <c r="AD110" s="7"/>
      <c r="AE110" s="7"/>
      <c r="AF110" s="7"/>
      <c r="AG110" s="7"/>
      <c r="AH110" s="7"/>
      <c r="AI110" s="7"/>
      <c r="AJ110" s="7"/>
      <c r="AK110" s="7"/>
      <c r="AL110" s="7"/>
      <c r="AM110" s="7"/>
      <c r="AN110" s="7"/>
      <c r="AO110" s="7"/>
      <c r="AP110" s="7"/>
      <c r="AQ110" s="7"/>
      <c r="AR110" s="7"/>
      <c r="AS110" s="7"/>
      <c r="AT110" s="7"/>
      <c r="AU110" s="7"/>
      <c r="AV110" s="7"/>
      <c r="AW110" s="7"/>
      <c r="AX110" s="7"/>
      <c r="AY110" s="7"/>
    </row>
    <row r="111" spans="1:51" hidden="1">
      <c r="A111" s="75"/>
      <c r="B111" s="75" t="s">
        <v>116</v>
      </c>
      <c r="C111" s="6"/>
      <c r="D111" s="6"/>
      <c r="E111" s="6"/>
      <c r="F111" s="6"/>
      <c r="G111" s="6"/>
      <c r="H111" s="6">
        <v>120</v>
      </c>
      <c r="I111" s="6"/>
      <c r="J111" s="6"/>
      <c r="K111" s="6"/>
      <c r="L111" s="6"/>
      <c r="M111" s="78">
        <v>9</v>
      </c>
      <c r="N111" s="6"/>
      <c r="O111" s="6"/>
      <c r="P111" s="6"/>
      <c r="Q111" s="6"/>
      <c r="R111" s="6"/>
      <c r="S111" s="6"/>
      <c r="T111" s="6"/>
      <c r="U111" s="6"/>
      <c r="V111" s="6"/>
      <c r="W111" s="7"/>
      <c r="X111" s="7"/>
      <c r="Y111" s="7"/>
      <c r="Z111" s="48"/>
      <c r="AA111" s="7"/>
      <c r="AB111" s="7"/>
      <c r="AC111" s="7"/>
      <c r="AD111" s="7"/>
      <c r="AE111" s="7"/>
      <c r="AF111" s="7"/>
      <c r="AG111" s="7"/>
      <c r="AH111" s="7"/>
      <c r="AI111" s="7"/>
      <c r="AJ111" s="7"/>
      <c r="AK111" s="7"/>
      <c r="AL111" s="7"/>
      <c r="AM111" s="7"/>
      <c r="AN111" s="7"/>
      <c r="AO111" s="7"/>
      <c r="AP111" s="7"/>
      <c r="AQ111" s="7"/>
      <c r="AR111" s="7"/>
      <c r="AS111" s="7"/>
      <c r="AT111" s="7"/>
      <c r="AU111" s="7"/>
      <c r="AV111" s="7"/>
      <c r="AW111" s="7"/>
      <c r="AX111" s="7"/>
      <c r="AY111" s="7"/>
    </row>
    <row r="112" spans="1:51" hidden="1">
      <c r="A112" s="75"/>
      <c r="B112" s="75" t="s">
        <v>396</v>
      </c>
      <c r="C112" s="6"/>
      <c r="D112" s="6"/>
      <c r="E112" s="6"/>
      <c r="F112" s="6"/>
      <c r="G112" s="6"/>
      <c r="H112" s="78" t="s">
        <v>18</v>
      </c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7"/>
      <c r="X112" s="7"/>
      <c r="Y112" s="7"/>
      <c r="Z112" s="48"/>
      <c r="AA112" s="7"/>
      <c r="AB112" s="7"/>
      <c r="AC112" s="7"/>
      <c r="AD112" s="7"/>
      <c r="AE112" s="7"/>
      <c r="AF112" s="7"/>
      <c r="AG112" s="7"/>
      <c r="AH112" s="7"/>
      <c r="AI112" s="7"/>
      <c r="AJ112" s="7"/>
      <c r="AK112" s="7"/>
      <c r="AL112" s="7"/>
      <c r="AM112" s="7"/>
      <c r="AN112" s="7"/>
      <c r="AO112" s="7"/>
      <c r="AP112" s="7"/>
      <c r="AQ112" s="7"/>
      <c r="AR112" s="7"/>
      <c r="AS112" s="7"/>
      <c r="AT112" s="7"/>
      <c r="AU112" s="7"/>
      <c r="AV112" s="7"/>
      <c r="AW112" s="7"/>
      <c r="AX112" s="7"/>
      <c r="AY112" s="7"/>
    </row>
    <row r="113" spans="1:52" hidden="1">
      <c r="A113" s="75"/>
      <c r="B113" s="75" t="s">
        <v>166</v>
      </c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7"/>
      <c r="X113" s="7"/>
      <c r="Y113" s="7"/>
      <c r="Z113" s="48"/>
      <c r="AA113" s="7"/>
      <c r="AB113" s="7"/>
      <c r="AC113" s="7"/>
      <c r="AD113" s="7"/>
      <c r="AE113" s="7"/>
      <c r="AF113" s="7"/>
      <c r="AG113" s="7"/>
      <c r="AH113" s="7"/>
      <c r="AI113" s="7"/>
      <c r="AJ113" s="7"/>
      <c r="AK113" s="7"/>
      <c r="AL113" s="7"/>
      <c r="AM113" s="7"/>
      <c r="AN113" s="7"/>
      <c r="AO113" s="7"/>
      <c r="AP113" s="7"/>
      <c r="AQ113" s="7"/>
      <c r="AR113" s="7"/>
      <c r="AS113" s="7"/>
      <c r="AT113" s="7"/>
      <c r="AU113" s="7"/>
      <c r="AV113" s="7"/>
      <c r="AW113" s="7"/>
      <c r="AX113" s="7"/>
      <c r="AY113" s="7"/>
      <c r="AZ113" s="7"/>
    </row>
    <row r="114" spans="1:52" hidden="1">
      <c r="A114" s="75"/>
      <c r="B114" s="75" t="s">
        <v>339</v>
      </c>
      <c r="C114" s="6"/>
      <c r="D114" s="75"/>
      <c r="E114" s="75"/>
      <c r="F114" s="75"/>
      <c r="G114" s="75"/>
      <c r="H114" s="75"/>
      <c r="I114" s="75"/>
      <c r="J114" s="75"/>
      <c r="K114" s="75"/>
      <c r="L114" s="75"/>
      <c r="M114" s="75"/>
      <c r="N114" s="75"/>
      <c r="O114" s="75"/>
      <c r="P114" s="75"/>
      <c r="Q114" s="75"/>
      <c r="R114" s="75"/>
      <c r="S114" s="75"/>
      <c r="T114" s="75"/>
      <c r="U114" s="75"/>
      <c r="V114" s="6"/>
      <c r="W114" s="7"/>
      <c r="X114" s="7"/>
      <c r="Y114" s="7"/>
      <c r="Z114" s="48"/>
      <c r="AA114" s="7"/>
      <c r="AB114" s="7"/>
      <c r="AC114" s="7"/>
      <c r="AD114" s="7"/>
      <c r="AE114" s="7"/>
      <c r="AF114" s="7"/>
      <c r="AG114" s="7"/>
      <c r="AH114" s="7"/>
      <c r="AI114" s="7"/>
      <c r="AJ114" s="7"/>
      <c r="AK114" s="7"/>
      <c r="AL114" s="7"/>
      <c r="AM114" s="7"/>
      <c r="AN114" s="7"/>
      <c r="AO114" s="7"/>
      <c r="AP114" s="7"/>
      <c r="AQ114" s="7"/>
      <c r="AR114" s="7"/>
      <c r="AS114" s="7"/>
      <c r="AT114" s="7"/>
      <c r="AU114" s="7"/>
      <c r="AV114" s="7"/>
      <c r="AW114" s="7"/>
      <c r="AX114" s="7"/>
      <c r="AY114" s="7"/>
      <c r="AZ114" s="7"/>
    </row>
    <row r="115" spans="1:52" hidden="1">
      <c r="A115" s="75"/>
      <c r="B115" s="75" t="s">
        <v>113</v>
      </c>
      <c r="C115" s="6"/>
      <c r="D115" s="75"/>
      <c r="E115" s="75"/>
      <c r="F115" s="75"/>
      <c r="G115" s="75"/>
      <c r="H115" s="75"/>
      <c r="I115" s="75"/>
      <c r="J115" s="75"/>
      <c r="K115" s="75"/>
      <c r="L115" s="75"/>
      <c r="M115" s="75"/>
      <c r="N115" s="75"/>
      <c r="O115" s="75"/>
      <c r="P115" s="75"/>
      <c r="Q115" s="75"/>
      <c r="R115" s="75"/>
      <c r="S115" s="75"/>
      <c r="T115" s="75"/>
      <c r="U115" s="75"/>
      <c r="V115" s="6"/>
      <c r="W115" s="7"/>
      <c r="X115" s="7"/>
      <c r="Y115" s="7"/>
      <c r="Z115" s="48"/>
      <c r="AA115" s="7"/>
      <c r="AB115" s="7"/>
      <c r="AC115" s="7"/>
      <c r="AD115" s="7"/>
      <c r="AE115" s="7"/>
      <c r="AF115" s="7"/>
      <c r="AG115" s="7"/>
      <c r="AH115" s="7"/>
      <c r="AI115" s="7"/>
      <c r="AJ115" s="7"/>
      <c r="AK115" s="7"/>
      <c r="AL115" s="7"/>
      <c r="AM115" s="7"/>
      <c r="AN115" s="7"/>
      <c r="AO115" s="7"/>
      <c r="AP115" s="7"/>
      <c r="AQ115" s="7"/>
      <c r="AR115" s="7"/>
      <c r="AS115" s="7"/>
      <c r="AT115" s="7"/>
      <c r="AU115" s="7"/>
      <c r="AV115" s="7"/>
      <c r="AW115" s="7"/>
      <c r="AX115" s="7"/>
      <c r="AY115" s="7"/>
      <c r="AZ115" s="7"/>
    </row>
    <row r="116" spans="1:52" hidden="1">
      <c r="A116" s="75"/>
      <c r="B116" s="75" t="s">
        <v>103</v>
      </c>
      <c r="C116" s="6"/>
      <c r="D116" s="75"/>
      <c r="E116" s="75"/>
      <c r="F116" s="75"/>
      <c r="G116" s="75"/>
      <c r="H116" s="75"/>
      <c r="I116" s="75"/>
      <c r="J116" s="75"/>
      <c r="K116" s="75"/>
      <c r="L116" s="75"/>
      <c r="M116" s="75"/>
      <c r="N116" s="75"/>
      <c r="O116" s="75"/>
      <c r="P116" s="75"/>
      <c r="Q116" s="75"/>
      <c r="R116" s="75"/>
      <c r="S116" s="75"/>
      <c r="T116" s="75"/>
      <c r="U116" s="75"/>
      <c r="V116" s="6"/>
      <c r="W116" s="7"/>
      <c r="X116" s="7"/>
      <c r="Y116" s="7"/>
      <c r="Z116" s="48"/>
      <c r="AA116" s="7"/>
      <c r="AB116" s="7"/>
      <c r="AC116" s="7"/>
      <c r="AD116" s="7"/>
      <c r="AE116" s="7"/>
      <c r="AF116" s="7"/>
      <c r="AG116" s="7"/>
      <c r="AH116" s="7"/>
      <c r="AI116" s="7"/>
      <c r="AJ116" s="7"/>
      <c r="AK116" s="7"/>
      <c r="AL116" s="7"/>
      <c r="AM116" s="7"/>
      <c r="AN116" s="7"/>
      <c r="AO116" s="7"/>
      <c r="AP116" s="7"/>
      <c r="AQ116" s="7"/>
      <c r="AR116" s="7"/>
      <c r="AS116" s="7"/>
      <c r="AT116" s="7"/>
      <c r="AU116" s="7"/>
      <c r="AV116" s="7"/>
      <c r="AW116" s="7"/>
      <c r="AX116" s="7"/>
      <c r="AY116" s="7"/>
      <c r="AZ116" s="7"/>
    </row>
    <row r="117" spans="1:52" hidden="1">
      <c r="A117" s="75"/>
      <c r="B117" s="75" t="s">
        <v>61</v>
      </c>
      <c r="C117" s="6"/>
      <c r="D117" s="75"/>
      <c r="E117" s="75"/>
      <c r="F117" s="75"/>
      <c r="G117" s="75"/>
      <c r="H117" s="75"/>
      <c r="I117" s="75"/>
      <c r="J117" s="75"/>
      <c r="K117" s="75"/>
      <c r="L117" s="75"/>
      <c r="M117" s="75"/>
      <c r="N117" s="75"/>
      <c r="O117" s="75"/>
      <c r="P117" s="75"/>
      <c r="Q117" s="75"/>
      <c r="R117" s="75"/>
      <c r="S117" s="75"/>
      <c r="T117" s="75"/>
      <c r="U117" s="75"/>
      <c r="V117" s="6"/>
      <c r="W117" s="7"/>
      <c r="X117" s="7"/>
      <c r="Y117" s="7"/>
      <c r="Z117" s="48"/>
      <c r="AA117" s="7"/>
      <c r="AB117" s="7"/>
      <c r="AC117" s="7"/>
      <c r="AD117" s="7"/>
      <c r="AE117" s="7"/>
      <c r="AF117" s="7"/>
      <c r="AG117" s="7"/>
      <c r="AH117" s="7"/>
      <c r="AI117" s="7"/>
      <c r="AJ117" s="7"/>
      <c r="AK117" s="7"/>
      <c r="AL117" s="7"/>
      <c r="AM117" s="7"/>
      <c r="AN117" s="7"/>
      <c r="AO117" s="7"/>
      <c r="AP117" s="7"/>
      <c r="AQ117" s="7"/>
      <c r="AR117" s="7"/>
      <c r="AS117" s="7"/>
      <c r="AT117" s="7"/>
      <c r="AU117" s="7"/>
      <c r="AV117" s="7"/>
      <c r="AW117" s="7"/>
      <c r="AX117" s="7"/>
      <c r="AY117" s="7"/>
      <c r="AZ117" s="7"/>
    </row>
    <row r="118" spans="1:52" hidden="1">
      <c r="A118" s="75"/>
      <c r="B118" s="75" t="s">
        <v>114</v>
      </c>
      <c r="C118" s="6"/>
      <c r="D118" s="75"/>
      <c r="E118" s="75"/>
      <c r="F118" s="75"/>
      <c r="G118" s="75"/>
      <c r="H118" s="75"/>
      <c r="I118" s="75"/>
      <c r="J118" s="75"/>
      <c r="K118" s="75"/>
      <c r="L118" s="75"/>
      <c r="M118" s="75"/>
      <c r="N118" s="75"/>
      <c r="O118" s="75"/>
      <c r="P118" s="75"/>
      <c r="Q118" s="75"/>
      <c r="R118" s="75"/>
      <c r="S118" s="75"/>
      <c r="T118" s="75"/>
      <c r="U118" s="75"/>
      <c r="V118" s="6"/>
      <c r="W118" s="7"/>
      <c r="X118" s="7"/>
      <c r="Y118" s="7"/>
      <c r="Z118" s="48"/>
      <c r="AA118" s="7"/>
      <c r="AB118" s="7"/>
      <c r="AC118" s="7"/>
      <c r="AD118" s="7"/>
      <c r="AE118" s="7"/>
      <c r="AF118" s="7"/>
      <c r="AG118" s="7"/>
      <c r="AH118" s="7"/>
      <c r="AI118" s="7"/>
      <c r="AJ118" s="7"/>
      <c r="AK118" s="7"/>
      <c r="AL118" s="7"/>
      <c r="AM118" s="7"/>
      <c r="AN118" s="7"/>
      <c r="AO118" s="7"/>
      <c r="AP118" s="7"/>
      <c r="AQ118" s="7"/>
      <c r="AR118" s="7"/>
      <c r="AS118" s="7"/>
      <c r="AT118" s="7"/>
      <c r="AU118" s="7"/>
      <c r="AV118" s="7"/>
      <c r="AW118" s="7"/>
      <c r="AX118" s="7"/>
      <c r="AY118" s="7"/>
      <c r="AZ118" s="7"/>
    </row>
    <row r="119" spans="1:52" hidden="1">
      <c r="A119" s="75"/>
      <c r="B119" s="75" t="s">
        <v>167</v>
      </c>
      <c r="C119" s="6"/>
      <c r="D119" s="75"/>
      <c r="E119" s="75"/>
      <c r="F119" s="75"/>
      <c r="G119" s="75"/>
      <c r="H119" s="75"/>
      <c r="I119" s="75"/>
      <c r="J119" s="75"/>
      <c r="K119" s="75"/>
      <c r="L119" s="75"/>
      <c r="M119" s="75"/>
      <c r="N119" s="75"/>
      <c r="O119" s="75"/>
      <c r="P119" s="75"/>
      <c r="Q119" s="75"/>
      <c r="R119" s="75"/>
      <c r="S119" s="75"/>
      <c r="T119" s="75"/>
      <c r="U119" s="75"/>
      <c r="V119" s="6"/>
      <c r="W119" s="7"/>
      <c r="X119" s="7"/>
      <c r="Y119" s="7"/>
      <c r="Z119" s="48"/>
      <c r="AA119" s="7"/>
      <c r="AB119" s="7"/>
      <c r="AC119" s="7"/>
      <c r="AD119" s="7"/>
      <c r="AE119" s="7"/>
      <c r="AF119" s="7"/>
      <c r="AG119" s="7"/>
      <c r="AH119" s="7"/>
      <c r="AI119" s="7"/>
      <c r="AJ119" s="7"/>
      <c r="AK119" s="7"/>
      <c r="AL119" s="7"/>
      <c r="AM119" s="7"/>
      <c r="AN119" s="7"/>
      <c r="AO119" s="7"/>
      <c r="AP119" s="7"/>
      <c r="AQ119" s="7"/>
      <c r="AR119" s="7"/>
      <c r="AS119" s="7"/>
      <c r="AT119" s="7"/>
      <c r="AU119" s="7"/>
      <c r="AV119" s="7"/>
      <c r="AW119" s="7"/>
      <c r="AX119" s="7"/>
      <c r="AY119" s="7"/>
      <c r="AZ119" s="7"/>
    </row>
    <row r="120" spans="1:52" hidden="1">
      <c r="A120" s="75"/>
      <c r="B120" s="75" t="s">
        <v>168</v>
      </c>
      <c r="C120" s="6"/>
      <c r="D120" s="75"/>
      <c r="E120" s="75"/>
      <c r="F120" s="75"/>
      <c r="G120" s="75"/>
      <c r="H120" s="75"/>
      <c r="I120" s="75"/>
      <c r="J120" s="75"/>
      <c r="K120" s="75"/>
      <c r="L120" s="75"/>
      <c r="M120" s="75"/>
      <c r="N120" s="75"/>
      <c r="O120" s="75"/>
      <c r="P120" s="75"/>
      <c r="Q120" s="75"/>
      <c r="R120" s="75"/>
      <c r="S120" s="75"/>
      <c r="T120" s="75"/>
      <c r="U120" s="75"/>
      <c r="V120" s="6"/>
      <c r="W120" s="7"/>
      <c r="X120" s="7"/>
      <c r="Y120" s="7"/>
      <c r="Z120" s="48"/>
      <c r="AA120" s="7"/>
      <c r="AB120" s="7"/>
      <c r="AC120" s="7"/>
      <c r="AD120" s="7"/>
      <c r="AE120" s="7"/>
      <c r="AF120" s="7"/>
      <c r="AG120" s="7"/>
      <c r="AH120" s="7"/>
      <c r="AI120" s="7"/>
      <c r="AJ120" s="7"/>
      <c r="AK120" s="7"/>
      <c r="AL120" s="7"/>
      <c r="AM120" s="7"/>
      <c r="AN120" s="7"/>
      <c r="AO120" s="7"/>
      <c r="AP120" s="7"/>
      <c r="AQ120" s="7"/>
      <c r="AR120" s="7"/>
      <c r="AS120" s="7"/>
      <c r="AT120" s="7"/>
      <c r="AU120" s="7"/>
      <c r="AV120" s="7"/>
      <c r="AW120" s="7"/>
      <c r="AX120" s="7"/>
      <c r="AY120" s="7"/>
      <c r="AZ120" s="7"/>
    </row>
    <row r="121" spans="1:52" hidden="1">
      <c r="A121" s="75"/>
      <c r="B121" s="75" t="s">
        <v>109</v>
      </c>
      <c r="C121" s="6"/>
      <c r="D121" s="75"/>
      <c r="E121" s="75"/>
      <c r="F121" s="75"/>
      <c r="G121" s="75"/>
      <c r="H121" s="75"/>
      <c r="I121" s="75"/>
      <c r="J121" s="75"/>
      <c r="K121" s="75"/>
      <c r="L121" s="75"/>
      <c r="M121" s="75"/>
      <c r="N121" s="75"/>
      <c r="O121" s="75"/>
      <c r="P121" s="75"/>
      <c r="Q121" s="75"/>
      <c r="R121" s="75"/>
      <c r="S121" s="75"/>
      <c r="T121" s="75"/>
      <c r="U121" s="75"/>
      <c r="V121" s="6"/>
      <c r="W121" s="7"/>
      <c r="X121" s="7"/>
      <c r="Y121" s="7"/>
      <c r="Z121" s="48"/>
      <c r="AA121" s="7"/>
      <c r="AB121" s="7"/>
      <c r="AC121" s="7"/>
      <c r="AD121" s="7"/>
      <c r="AE121" s="7"/>
      <c r="AF121" s="7"/>
      <c r="AG121" s="7"/>
      <c r="AH121" s="7"/>
      <c r="AI121" s="7"/>
      <c r="AJ121" s="7"/>
      <c r="AK121" s="7"/>
      <c r="AL121" s="7"/>
      <c r="AM121" s="7"/>
      <c r="AN121" s="7"/>
      <c r="AO121" s="7"/>
      <c r="AP121" s="7"/>
      <c r="AQ121" s="7"/>
      <c r="AR121" s="7"/>
      <c r="AS121" s="7"/>
      <c r="AT121" s="7"/>
      <c r="AU121" s="7"/>
      <c r="AV121" s="7"/>
      <c r="AW121" s="7"/>
      <c r="AX121" s="7"/>
      <c r="AY121" s="7"/>
      <c r="AZ121" s="7"/>
    </row>
    <row r="122" spans="1:52" hidden="1">
      <c r="A122" s="75"/>
      <c r="B122" s="75" t="s">
        <v>340</v>
      </c>
      <c r="C122" s="6"/>
      <c r="D122" s="75"/>
      <c r="E122" s="75"/>
      <c r="F122" s="75"/>
      <c r="G122" s="75"/>
      <c r="H122" s="75"/>
      <c r="I122" s="75"/>
      <c r="J122" s="75"/>
      <c r="K122" s="75"/>
      <c r="L122" s="75"/>
      <c r="M122" s="75"/>
      <c r="N122" s="75"/>
      <c r="O122" s="75"/>
      <c r="P122" s="75"/>
      <c r="Q122" s="75"/>
      <c r="R122" s="75"/>
      <c r="S122" s="75"/>
      <c r="T122" s="75"/>
      <c r="U122" s="75"/>
      <c r="V122" s="6"/>
      <c r="W122" s="7"/>
      <c r="X122" s="7"/>
      <c r="Y122" s="7"/>
      <c r="Z122" s="48"/>
      <c r="AA122" s="7"/>
      <c r="AB122" s="7"/>
      <c r="AC122" s="7"/>
      <c r="AD122" s="7"/>
      <c r="AE122" s="7"/>
      <c r="AF122" s="7"/>
      <c r="AG122" s="7"/>
      <c r="AH122" s="7"/>
      <c r="AI122" s="7"/>
      <c r="AJ122" s="7"/>
      <c r="AK122" s="7"/>
      <c r="AL122" s="7"/>
      <c r="AM122" s="7"/>
      <c r="AN122" s="7"/>
      <c r="AO122" s="7"/>
      <c r="AP122" s="7"/>
      <c r="AQ122" s="7"/>
      <c r="AR122" s="7"/>
      <c r="AS122" s="7"/>
      <c r="AT122" s="7"/>
      <c r="AU122" s="7"/>
      <c r="AV122" s="7"/>
      <c r="AW122" s="7"/>
      <c r="AX122" s="7"/>
      <c r="AY122" s="7"/>
      <c r="AZ122" s="7"/>
    </row>
    <row r="123" spans="1:52" hidden="1">
      <c r="A123" s="75"/>
      <c r="B123" s="75" t="s">
        <v>121</v>
      </c>
      <c r="C123" s="6"/>
      <c r="D123" s="75"/>
      <c r="E123" s="75"/>
      <c r="F123" s="75"/>
      <c r="G123" s="75"/>
      <c r="H123" s="75"/>
      <c r="I123" s="75"/>
      <c r="J123" s="75"/>
      <c r="K123" s="75"/>
      <c r="L123" s="75"/>
      <c r="M123" s="75"/>
      <c r="N123" s="75"/>
      <c r="O123" s="75"/>
      <c r="P123" s="75"/>
      <c r="Q123" s="75"/>
      <c r="R123" s="75"/>
      <c r="S123" s="75"/>
      <c r="T123" s="75"/>
      <c r="U123" s="75"/>
      <c r="V123" s="6"/>
      <c r="W123" s="7"/>
      <c r="X123" s="7"/>
      <c r="Y123" s="7"/>
      <c r="Z123" s="48"/>
      <c r="AA123" s="7"/>
      <c r="AB123" s="7"/>
      <c r="AC123" s="7"/>
      <c r="AD123" s="7"/>
      <c r="AE123" s="7"/>
      <c r="AF123" s="7"/>
      <c r="AG123" s="7"/>
      <c r="AH123" s="7"/>
      <c r="AI123" s="7"/>
      <c r="AJ123" s="7"/>
      <c r="AK123" s="7"/>
      <c r="AL123" s="7"/>
      <c r="AM123" s="7"/>
      <c r="AN123" s="7"/>
      <c r="AO123" s="7"/>
      <c r="AP123" s="7"/>
      <c r="AQ123" s="7"/>
      <c r="AR123" s="7"/>
      <c r="AS123" s="7"/>
      <c r="AT123" s="7"/>
      <c r="AU123" s="7"/>
      <c r="AV123" s="7"/>
      <c r="AW123" s="7"/>
      <c r="AX123" s="7"/>
      <c r="AY123" s="7"/>
      <c r="AZ123" s="7"/>
    </row>
    <row r="124" spans="1:52" hidden="1">
      <c r="A124" s="75"/>
      <c r="B124" s="75" t="s">
        <v>169</v>
      </c>
      <c r="C124" s="6"/>
      <c r="D124" s="75"/>
      <c r="E124" s="75"/>
      <c r="F124" s="75"/>
      <c r="G124" s="75"/>
      <c r="H124" s="75"/>
      <c r="I124" s="75"/>
      <c r="J124" s="75"/>
      <c r="K124" s="75"/>
      <c r="L124" s="75"/>
      <c r="M124" s="75"/>
      <c r="N124" s="75"/>
      <c r="O124" s="75"/>
      <c r="P124" s="75"/>
      <c r="Q124" s="75"/>
      <c r="R124" s="75"/>
      <c r="S124" s="75"/>
      <c r="T124" s="75"/>
      <c r="U124" s="75"/>
      <c r="V124" s="6"/>
      <c r="W124" s="7"/>
      <c r="X124" s="7"/>
      <c r="Y124" s="7"/>
      <c r="Z124" s="48"/>
      <c r="AA124" s="7"/>
      <c r="AB124" s="7"/>
      <c r="AC124" s="7"/>
      <c r="AD124" s="7"/>
      <c r="AE124" s="7"/>
      <c r="AF124" s="7"/>
      <c r="AG124" s="7"/>
      <c r="AH124" s="7"/>
      <c r="AI124" s="7"/>
      <c r="AJ124" s="7"/>
      <c r="AK124" s="7"/>
      <c r="AL124" s="7"/>
      <c r="AM124" s="7"/>
      <c r="AN124" s="7"/>
      <c r="AO124" s="7"/>
      <c r="AP124" s="7"/>
      <c r="AQ124" s="7"/>
      <c r="AR124" s="7"/>
      <c r="AS124" s="7"/>
      <c r="AT124" s="7"/>
      <c r="AU124" s="7"/>
      <c r="AV124" s="7"/>
      <c r="AW124" s="7"/>
      <c r="AX124" s="7"/>
      <c r="AY124" s="7"/>
      <c r="AZ124" s="7"/>
    </row>
    <row r="125" spans="1:52" hidden="1">
      <c r="A125" s="75"/>
      <c r="B125" s="75" t="s">
        <v>155</v>
      </c>
      <c r="C125" s="6"/>
      <c r="D125" s="75"/>
      <c r="E125" s="75"/>
      <c r="F125" s="75"/>
      <c r="G125" s="75"/>
      <c r="H125" s="75"/>
      <c r="I125" s="75"/>
      <c r="J125" s="75"/>
      <c r="K125" s="75"/>
      <c r="L125" s="75"/>
      <c r="M125" s="75"/>
      <c r="N125" s="75"/>
      <c r="O125" s="75"/>
      <c r="P125" s="75"/>
      <c r="Q125" s="75"/>
      <c r="R125" s="75"/>
      <c r="S125" s="75"/>
      <c r="T125" s="75"/>
      <c r="U125" s="75"/>
      <c r="V125" s="6"/>
      <c r="W125" s="7"/>
      <c r="X125" s="7"/>
      <c r="Y125" s="7"/>
      <c r="Z125" s="48"/>
      <c r="AA125" s="7"/>
      <c r="AB125" s="7"/>
      <c r="AC125" s="7"/>
      <c r="AD125" s="7"/>
      <c r="AE125" s="7"/>
      <c r="AF125" s="7"/>
      <c r="AG125" s="7"/>
      <c r="AH125" s="7"/>
      <c r="AI125" s="7"/>
      <c r="AJ125" s="7"/>
      <c r="AK125" s="7"/>
      <c r="AL125" s="7"/>
      <c r="AM125" s="7"/>
      <c r="AN125" s="7"/>
      <c r="AO125" s="7"/>
      <c r="AP125" s="7"/>
      <c r="AQ125" s="7"/>
      <c r="AR125" s="7"/>
      <c r="AS125" s="7"/>
      <c r="AT125" s="7"/>
      <c r="AU125" s="7"/>
      <c r="AV125" s="7"/>
      <c r="AW125" s="7"/>
      <c r="AX125" s="7"/>
      <c r="AY125" s="7"/>
      <c r="AZ125" s="7"/>
    </row>
    <row r="126" spans="1:52" hidden="1">
      <c r="A126" s="75"/>
      <c r="B126" s="75" t="s">
        <v>62</v>
      </c>
      <c r="C126" s="6"/>
      <c r="D126" s="75"/>
      <c r="E126" s="75"/>
      <c r="F126" s="75"/>
      <c r="G126" s="75"/>
      <c r="H126" s="75"/>
      <c r="I126" s="75"/>
      <c r="J126" s="75"/>
      <c r="K126" s="75"/>
      <c r="L126" s="75"/>
      <c r="M126" s="75"/>
      <c r="N126" s="75"/>
      <c r="O126" s="75"/>
      <c r="P126" s="75"/>
      <c r="Q126" s="75"/>
      <c r="R126" s="75"/>
      <c r="S126" s="75"/>
      <c r="T126" s="75"/>
      <c r="U126" s="75"/>
      <c r="V126" s="6"/>
      <c r="W126" s="7"/>
      <c r="X126" s="7"/>
      <c r="Y126" s="7"/>
      <c r="Z126" s="48"/>
      <c r="AA126" s="7"/>
      <c r="AB126" s="7"/>
      <c r="AC126" s="7"/>
      <c r="AD126" s="7"/>
      <c r="AE126" s="7"/>
      <c r="AF126" s="7"/>
      <c r="AG126" s="7"/>
      <c r="AH126" s="7"/>
      <c r="AI126" s="7"/>
      <c r="AJ126" s="7"/>
      <c r="AK126" s="7"/>
      <c r="AL126" s="7"/>
      <c r="AM126" s="7"/>
      <c r="AN126" s="7"/>
      <c r="AO126" s="7"/>
      <c r="AP126" s="7"/>
      <c r="AQ126" s="7"/>
      <c r="AR126" s="7"/>
      <c r="AS126" s="7"/>
      <c r="AT126" s="7"/>
      <c r="AU126" s="7"/>
      <c r="AV126" s="7"/>
      <c r="AW126" s="7"/>
      <c r="AX126" s="7"/>
      <c r="AY126" s="7"/>
      <c r="AZ126" s="7"/>
    </row>
    <row r="127" spans="1:52" hidden="1">
      <c r="A127" s="75"/>
      <c r="B127" s="75" t="s">
        <v>170</v>
      </c>
      <c r="C127" s="6"/>
      <c r="D127" s="75"/>
      <c r="E127" s="75"/>
      <c r="F127" s="75"/>
      <c r="G127" s="75"/>
      <c r="H127" s="75"/>
      <c r="I127" s="75"/>
      <c r="J127" s="75"/>
      <c r="K127" s="75"/>
      <c r="L127" s="75"/>
      <c r="M127" s="75"/>
      <c r="N127" s="75"/>
      <c r="O127" s="75"/>
      <c r="P127" s="75"/>
      <c r="Q127" s="75"/>
      <c r="R127" s="75"/>
      <c r="S127" s="75"/>
      <c r="T127" s="75"/>
      <c r="U127" s="75"/>
      <c r="V127" s="6"/>
      <c r="W127" s="7"/>
      <c r="X127" s="7"/>
      <c r="Y127" s="7"/>
      <c r="Z127" s="48"/>
      <c r="AA127" s="7"/>
      <c r="AB127" s="7"/>
      <c r="AC127" s="7"/>
      <c r="AD127" s="7"/>
      <c r="AE127" s="7"/>
      <c r="AF127" s="7"/>
      <c r="AG127" s="7"/>
      <c r="AH127" s="7"/>
      <c r="AI127" s="7"/>
      <c r="AJ127" s="7"/>
      <c r="AK127" s="7"/>
      <c r="AL127" s="7"/>
      <c r="AM127" s="7"/>
      <c r="AN127" s="7"/>
      <c r="AO127" s="7"/>
      <c r="AP127" s="7"/>
      <c r="AQ127" s="7"/>
      <c r="AR127" s="7"/>
      <c r="AS127" s="7"/>
      <c r="AT127" s="7"/>
      <c r="AU127" s="7"/>
      <c r="AV127" s="7"/>
      <c r="AW127" s="7"/>
      <c r="AX127" s="7"/>
      <c r="AY127" s="7"/>
      <c r="AZ127" s="7"/>
    </row>
    <row r="128" spans="1:52" hidden="1">
      <c r="A128" s="75"/>
      <c r="B128" s="75" t="s">
        <v>152</v>
      </c>
      <c r="C128" s="6"/>
      <c r="D128" s="75"/>
      <c r="E128" s="75"/>
      <c r="F128" s="75"/>
      <c r="G128" s="75"/>
      <c r="H128" s="75"/>
      <c r="I128" s="75"/>
      <c r="J128" s="75"/>
      <c r="K128" s="75"/>
      <c r="L128" s="75"/>
      <c r="M128" s="75"/>
      <c r="N128" s="75"/>
      <c r="O128" s="75"/>
      <c r="P128" s="75"/>
      <c r="Q128" s="75"/>
      <c r="R128" s="75"/>
      <c r="S128" s="75"/>
      <c r="T128" s="75"/>
      <c r="U128" s="75"/>
      <c r="V128" s="6"/>
      <c r="W128" s="7"/>
      <c r="X128" s="7"/>
      <c r="Y128" s="7"/>
      <c r="Z128" s="48"/>
      <c r="AA128" s="7"/>
      <c r="AB128" s="7"/>
      <c r="AC128" s="7"/>
      <c r="AD128" s="7"/>
      <c r="AE128" s="7"/>
      <c r="AF128" s="7"/>
      <c r="AG128" s="7"/>
      <c r="AH128" s="7"/>
      <c r="AI128" s="7"/>
      <c r="AJ128" s="7"/>
      <c r="AK128" s="7"/>
      <c r="AL128" s="7"/>
      <c r="AM128" s="7"/>
      <c r="AN128" s="7"/>
      <c r="AO128" s="7"/>
      <c r="AP128" s="7"/>
      <c r="AQ128" s="7"/>
      <c r="AR128" s="7"/>
      <c r="AS128" s="7"/>
      <c r="AT128" s="7"/>
      <c r="AU128" s="7"/>
      <c r="AV128" s="7"/>
      <c r="AW128" s="7"/>
      <c r="AX128" s="7"/>
      <c r="AY128" s="7"/>
      <c r="AZ128" s="7"/>
    </row>
    <row r="129" spans="1:52" hidden="1">
      <c r="A129" s="75"/>
      <c r="B129" s="75" t="s">
        <v>63</v>
      </c>
      <c r="C129" s="6"/>
      <c r="D129" s="75"/>
      <c r="E129" s="75"/>
      <c r="F129" s="75"/>
      <c r="G129" s="75"/>
      <c r="H129" s="75"/>
      <c r="I129" s="75"/>
      <c r="J129" s="75"/>
      <c r="K129" s="75"/>
      <c r="L129" s="75"/>
      <c r="M129" s="75"/>
      <c r="N129" s="75"/>
      <c r="O129" s="75"/>
      <c r="P129" s="75"/>
      <c r="Q129" s="75"/>
      <c r="R129" s="75"/>
      <c r="S129" s="75"/>
      <c r="T129" s="75"/>
      <c r="U129" s="75"/>
      <c r="V129" s="6"/>
      <c r="W129" s="7"/>
      <c r="X129" s="7"/>
      <c r="Y129" s="7"/>
      <c r="Z129" s="48"/>
      <c r="AA129" s="7"/>
      <c r="AB129" s="7"/>
      <c r="AC129" s="7"/>
      <c r="AD129" s="7"/>
      <c r="AE129" s="7"/>
      <c r="AF129" s="7"/>
      <c r="AG129" s="7"/>
      <c r="AH129" s="7"/>
      <c r="AI129" s="7"/>
      <c r="AJ129" s="7"/>
      <c r="AK129" s="7"/>
      <c r="AL129" s="7"/>
      <c r="AM129" s="7"/>
      <c r="AN129" s="7"/>
      <c r="AO129" s="7"/>
      <c r="AP129" s="7"/>
      <c r="AQ129" s="7"/>
      <c r="AR129" s="7"/>
      <c r="AS129" s="7"/>
      <c r="AT129" s="7"/>
      <c r="AU129" s="7"/>
      <c r="AV129" s="7"/>
      <c r="AW129" s="7"/>
      <c r="AX129" s="7"/>
      <c r="AY129" s="7"/>
      <c r="AZ129" s="7"/>
    </row>
    <row r="130" spans="1:52" hidden="1">
      <c r="A130" s="75"/>
      <c r="B130" s="75" t="s">
        <v>94</v>
      </c>
      <c r="C130" s="6"/>
      <c r="D130" s="75"/>
      <c r="E130" s="75"/>
      <c r="F130" s="75"/>
      <c r="G130" s="75"/>
      <c r="H130" s="75"/>
      <c r="I130" s="75"/>
      <c r="J130" s="75"/>
      <c r="K130" s="75"/>
      <c r="L130" s="75"/>
      <c r="M130" s="75"/>
      <c r="N130" s="75"/>
      <c r="O130" s="75"/>
      <c r="P130" s="75"/>
      <c r="Q130" s="75"/>
      <c r="R130" s="75"/>
      <c r="S130" s="75"/>
      <c r="T130" s="75"/>
      <c r="U130" s="75"/>
      <c r="V130" s="6"/>
      <c r="W130" s="7"/>
      <c r="X130" s="7"/>
      <c r="Y130" s="7"/>
      <c r="Z130" s="48"/>
      <c r="AA130" s="7"/>
      <c r="AB130" s="7"/>
      <c r="AC130" s="7"/>
      <c r="AD130" s="7"/>
      <c r="AE130" s="7"/>
      <c r="AF130" s="7"/>
      <c r="AG130" s="7"/>
      <c r="AH130" s="7"/>
      <c r="AI130" s="7"/>
      <c r="AJ130" s="7"/>
      <c r="AK130" s="7"/>
      <c r="AL130" s="7"/>
      <c r="AM130" s="7"/>
      <c r="AN130" s="7"/>
      <c r="AO130" s="7"/>
      <c r="AP130" s="7"/>
      <c r="AQ130" s="7"/>
      <c r="AR130" s="7"/>
      <c r="AS130" s="7"/>
      <c r="AT130" s="7"/>
      <c r="AU130" s="7"/>
      <c r="AV130" s="7"/>
      <c r="AW130" s="7"/>
      <c r="AX130" s="7"/>
      <c r="AY130" s="7"/>
      <c r="AZ130" s="7"/>
    </row>
    <row r="131" spans="1:52" hidden="1">
      <c r="A131" s="75"/>
      <c r="B131" s="75" t="s">
        <v>110</v>
      </c>
      <c r="C131" s="6"/>
      <c r="D131" s="75"/>
      <c r="E131" s="75"/>
      <c r="F131" s="75"/>
      <c r="G131" s="75"/>
      <c r="H131" s="75"/>
      <c r="I131" s="75"/>
      <c r="J131" s="75"/>
      <c r="K131" s="75"/>
      <c r="L131" s="75"/>
      <c r="M131" s="75"/>
      <c r="N131" s="75"/>
      <c r="O131" s="75"/>
      <c r="P131" s="75"/>
      <c r="Q131" s="75"/>
      <c r="R131" s="75"/>
      <c r="S131" s="75"/>
      <c r="T131" s="75"/>
      <c r="U131" s="75"/>
      <c r="V131" s="6"/>
      <c r="W131" s="7"/>
      <c r="X131" s="7"/>
      <c r="Y131" s="7"/>
      <c r="Z131" s="48"/>
      <c r="AA131" s="7"/>
      <c r="AB131" s="7"/>
      <c r="AC131" s="7"/>
      <c r="AD131" s="7"/>
      <c r="AE131" s="7"/>
      <c r="AF131" s="7"/>
      <c r="AG131" s="7"/>
      <c r="AH131" s="7"/>
      <c r="AI131" s="7"/>
      <c r="AJ131" s="7"/>
      <c r="AK131" s="7"/>
      <c r="AL131" s="7"/>
      <c r="AM131" s="7"/>
      <c r="AN131" s="7"/>
      <c r="AO131" s="7"/>
      <c r="AP131" s="7"/>
      <c r="AQ131" s="7"/>
      <c r="AR131" s="7"/>
      <c r="AS131" s="7"/>
      <c r="AT131" s="7"/>
      <c r="AU131" s="7"/>
      <c r="AV131" s="7"/>
      <c r="AW131" s="7"/>
      <c r="AX131" s="7"/>
      <c r="AY131" s="7"/>
      <c r="AZ131" s="7"/>
    </row>
    <row r="132" spans="1:52" hidden="1">
      <c r="A132" s="75"/>
      <c r="B132" s="75" t="s">
        <v>100</v>
      </c>
      <c r="C132" s="6"/>
      <c r="D132" s="75"/>
      <c r="E132" s="75"/>
      <c r="F132" s="75"/>
      <c r="G132" s="75"/>
      <c r="H132" s="75"/>
      <c r="I132" s="75"/>
      <c r="J132" s="75"/>
      <c r="K132" s="75"/>
      <c r="L132" s="75"/>
      <c r="M132" s="75"/>
      <c r="N132" s="75"/>
      <c r="O132" s="75"/>
      <c r="P132" s="75"/>
      <c r="Q132" s="75"/>
      <c r="R132" s="75"/>
      <c r="S132" s="75"/>
      <c r="T132" s="75"/>
      <c r="U132" s="75"/>
      <c r="V132" s="6"/>
      <c r="W132" s="7"/>
      <c r="X132" s="7"/>
      <c r="Y132" s="7"/>
      <c r="Z132" s="48"/>
      <c r="AA132" s="7"/>
      <c r="AB132" s="7"/>
      <c r="AC132" s="7"/>
      <c r="AD132" s="7"/>
      <c r="AE132" s="7"/>
      <c r="AF132" s="7"/>
      <c r="AG132" s="7"/>
      <c r="AH132" s="7"/>
      <c r="AI132" s="7"/>
      <c r="AJ132" s="7"/>
      <c r="AK132" s="7"/>
      <c r="AL132" s="7"/>
      <c r="AM132" s="7"/>
      <c r="AN132" s="7"/>
      <c r="AO132" s="7"/>
      <c r="AP132" s="7"/>
      <c r="AQ132" s="7"/>
      <c r="AR132" s="7"/>
      <c r="AS132" s="7"/>
      <c r="AT132" s="7"/>
      <c r="AU132" s="7"/>
      <c r="AV132" s="7"/>
      <c r="AW132" s="7"/>
      <c r="AX132" s="7"/>
      <c r="AY132" s="7"/>
      <c r="AZ132" s="7"/>
    </row>
    <row r="133" spans="1:52" hidden="1">
      <c r="A133" s="75"/>
      <c r="B133" s="75" t="s">
        <v>105</v>
      </c>
      <c r="C133" s="6"/>
      <c r="D133" s="75"/>
      <c r="E133" s="75"/>
      <c r="F133" s="75"/>
      <c r="G133" s="75"/>
      <c r="H133" s="75"/>
      <c r="I133" s="75"/>
      <c r="J133" s="75"/>
      <c r="K133" s="75"/>
      <c r="L133" s="75"/>
      <c r="M133" s="75"/>
      <c r="N133" s="75"/>
      <c r="O133" s="75"/>
      <c r="P133" s="75"/>
      <c r="Q133" s="75"/>
      <c r="R133" s="75"/>
      <c r="S133" s="75"/>
      <c r="T133" s="75"/>
      <c r="U133" s="75"/>
      <c r="V133" s="6"/>
      <c r="W133" s="7"/>
      <c r="X133" s="7"/>
      <c r="Y133" s="7"/>
      <c r="Z133" s="48"/>
      <c r="AA133" s="7"/>
      <c r="AB133" s="7"/>
      <c r="AC133" s="7"/>
      <c r="AD133" s="7"/>
      <c r="AE133" s="7"/>
      <c r="AF133" s="7"/>
      <c r="AG133" s="7"/>
      <c r="AH133" s="7"/>
      <c r="AI133" s="7"/>
      <c r="AJ133" s="7"/>
      <c r="AK133" s="7"/>
      <c r="AL133" s="7"/>
      <c r="AM133" s="7"/>
      <c r="AN133" s="7"/>
      <c r="AO133" s="7"/>
      <c r="AP133" s="7"/>
      <c r="AQ133" s="7"/>
      <c r="AR133" s="7"/>
      <c r="AS133" s="7"/>
      <c r="AT133" s="7"/>
      <c r="AU133" s="7"/>
      <c r="AV133" s="7"/>
      <c r="AW133" s="7"/>
      <c r="AX133" s="7"/>
      <c r="AY133" s="7"/>
      <c r="AZ133" s="7"/>
    </row>
    <row r="134" spans="1:52" hidden="1">
      <c r="A134" s="75"/>
      <c r="B134" s="75" t="s">
        <v>102</v>
      </c>
      <c r="C134" s="6"/>
      <c r="D134" s="75"/>
      <c r="E134" s="75"/>
      <c r="F134" s="75"/>
      <c r="G134" s="75"/>
      <c r="H134" s="75"/>
      <c r="I134" s="75"/>
      <c r="J134" s="75"/>
      <c r="K134" s="75"/>
      <c r="L134" s="75"/>
      <c r="M134" s="75"/>
      <c r="N134" s="75"/>
      <c r="O134" s="75"/>
      <c r="P134" s="75"/>
      <c r="Q134" s="75"/>
      <c r="R134" s="75"/>
      <c r="S134" s="75"/>
      <c r="T134" s="75"/>
      <c r="U134" s="75"/>
      <c r="V134" s="6"/>
      <c r="W134" s="7"/>
      <c r="X134" s="7"/>
      <c r="Y134" s="7"/>
      <c r="Z134" s="48"/>
      <c r="AA134" s="7"/>
      <c r="AB134" s="7"/>
      <c r="AC134" s="7"/>
      <c r="AD134" s="7"/>
      <c r="AE134" s="7"/>
      <c r="AF134" s="7"/>
      <c r="AG134" s="7"/>
      <c r="AH134" s="7"/>
      <c r="AI134" s="7"/>
      <c r="AJ134" s="7"/>
      <c r="AK134" s="7"/>
      <c r="AL134" s="7"/>
      <c r="AM134" s="7"/>
      <c r="AN134" s="7"/>
      <c r="AO134" s="7"/>
      <c r="AP134" s="7"/>
      <c r="AQ134" s="7"/>
      <c r="AR134" s="7"/>
      <c r="AS134" s="7"/>
      <c r="AT134" s="7"/>
      <c r="AU134" s="7"/>
      <c r="AV134" s="7"/>
      <c r="AW134" s="7"/>
      <c r="AX134" s="7"/>
      <c r="AY134" s="7"/>
      <c r="AZ134" s="7"/>
    </row>
    <row r="135" spans="1:52" hidden="1">
      <c r="A135" s="75"/>
      <c r="B135" s="75" t="s">
        <v>64</v>
      </c>
      <c r="C135" s="6"/>
      <c r="D135" s="75"/>
      <c r="E135" s="75"/>
      <c r="F135" s="75"/>
      <c r="G135" s="75"/>
      <c r="H135" s="75"/>
      <c r="I135" s="75"/>
      <c r="J135" s="75"/>
      <c r="K135" s="75"/>
      <c r="L135" s="75"/>
      <c r="M135" s="75"/>
      <c r="N135" s="75"/>
      <c r="O135" s="75"/>
      <c r="P135" s="75"/>
      <c r="Q135" s="75"/>
      <c r="R135" s="75"/>
      <c r="S135" s="75"/>
      <c r="T135" s="75"/>
      <c r="U135" s="75"/>
      <c r="V135" s="6"/>
      <c r="W135" s="7"/>
      <c r="X135" s="7"/>
      <c r="Y135" s="7"/>
      <c r="Z135" s="48"/>
      <c r="AA135" s="7"/>
      <c r="AB135" s="7"/>
      <c r="AC135" s="7"/>
      <c r="AD135" s="7"/>
      <c r="AE135" s="7"/>
      <c r="AF135" s="7"/>
      <c r="AG135" s="7"/>
      <c r="AH135" s="7"/>
      <c r="AI135" s="7"/>
      <c r="AJ135" s="7"/>
      <c r="AK135" s="7"/>
      <c r="AL135" s="7"/>
      <c r="AM135" s="7"/>
      <c r="AN135" s="7"/>
      <c r="AO135" s="7"/>
      <c r="AP135" s="7"/>
      <c r="AQ135" s="7"/>
      <c r="AR135" s="7"/>
      <c r="AS135" s="7"/>
      <c r="AT135" s="7"/>
      <c r="AU135" s="7"/>
      <c r="AV135" s="7"/>
      <c r="AW135" s="7"/>
      <c r="AX135" s="7"/>
      <c r="AY135" s="7"/>
      <c r="AZ135" s="7"/>
    </row>
    <row r="136" spans="1:52" hidden="1">
      <c r="A136" s="75"/>
      <c r="B136" s="75" t="s">
        <v>156</v>
      </c>
      <c r="C136" s="6"/>
      <c r="D136" s="75"/>
      <c r="E136" s="75"/>
      <c r="F136" s="75"/>
      <c r="G136" s="75"/>
      <c r="H136" s="75"/>
      <c r="I136" s="75"/>
      <c r="J136" s="75"/>
      <c r="K136" s="75"/>
      <c r="L136" s="75"/>
      <c r="M136" s="75"/>
      <c r="N136" s="75"/>
      <c r="O136" s="75"/>
      <c r="P136" s="75"/>
      <c r="Q136" s="75"/>
      <c r="R136" s="75"/>
      <c r="S136" s="75"/>
      <c r="T136" s="75"/>
      <c r="U136" s="75"/>
      <c r="V136" s="6"/>
      <c r="W136" s="7"/>
      <c r="X136" s="7"/>
      <c r="Y136" s="7"/>
      <c r="Z136" s="48"/>
      <c r="AA136" s="7"/>
      <c r="AB136" s="7"/>
      <c r="AC136" s="7"/>
      <c r="AD136" s="7"/>
      <c r="AE136" s="7"/>
      <c r="AF136" s="7"/>
      <c r="AG136" s="7"/>
      <c r="AH136" s="7"/>
      <c r="AI136" s="7"/>
      <c r="AJ136" s="7"/>
      <c r="AK136" s="7"/>
      <c r="AL136" s="7"/>
      <c r="AM136" s="7"/>
      <c r="AN136" s="7"/>
      <c r="AO136" s="7"/>
      <c r="AP136" s="7"/>
      <c r="AQ136" s="7"/>
      <c r="AR136" s="7"/>
      <c r="AS136" s="7"/>
      <c r="AT136" s="7"/>
      <c r="AU136" s="7"/>
      <c r="AV136" s="7"/>
      <c r="AW136" s="7"/>
      <c r="AX136" s="7"/>
      <c r="AY136" s="7"/>
      <c r="AZ136" s="7"/>
    </row>
    <row r="137" spans="1:52" hidden="1">
      <c r="A137" s="75"/>
      <c r="B137" s="75" t="s">
        <v>157</v>
      </c>
      <c r="C137" s="6"/>
      <c r="D137" s="75"/>
      <c r="E137" s="75"/>
      <c r="F137" s="75"/>
      <c r="G137" s="75"/>
      <c r="H137" s="75"/>
      <c r="I137" s="75"/>
      <c r="J137" s="75"/>
      <c r="K137" s="75"/>
      <c r="L137" s="75"/>
      <c r="M137" s="75"/>
      <c r="N137" s="75"/>
      <c r="O137" s="75"/>
      <c r="P137" s="75"/>
      <c r="Q137" s="75"/>
      <c r="R137" s="75"/>
      <c r="S137" s="75"/>
      <c r="T137" s="75"/>
      <c r="U137" s="75"/>
      <c r="V137" s="6"/>
      <c r="W137" s="7"/>
      <c r="X137" s="7"/>
      <c r="Y137" s="7"/>
      <c r="Z137" s="48"/>
      <c r="AA137" s="7"/>
      <c r="AB137" s="7"/>
      <c r="AC137" s="7"/>
      <c r="AD137" s="7"/>
      <c r="AE137" s="7"/>
      <c r="AF137" s="7"/>
      <c r="AG137" s="7"/>
      <c r="AH137" s="7"/>
      <c r="AI137" s="7"/>
      <c r="AJ137" s="7"/>
      <c r="AK137" s="7"/>
      <c r="AL137" s="7"/>
      <c r="AM137" s="7"/>
      <c r="AN137" s="7"/>
      <c r="AO137" s="7"/>
      <c r="AP137" s="7"/>
      <c r="AQ137" s="7"/>
      <c r="AR137" s="7"/>
      <c r="AS137" s="7"/>
      <c r="AT137" s="7"/>
      <c r="AU137" s="7"/>
      <c r="AV137" s="7"/>
      <c r="AW137" s="7"/>
      <c r="AX137" s="7"/>
      <c r="AY137" s="7"/>
      <c r="AZ137" s="7"/>
    </row>
    <row r="138" spans="1:52" hidden="1">
      <c r="A138" s="75"/>
      <c r="B138" s="75" t="s">
        <v>38</v>
      </c>
      <c r="C138" s="6"/>
      <c r="D138" s="75"/>
      <c r="E138" s="75"/>
      <c r="F138" s="75"/>
      <c r="G138" s="75"/>
      <c r="H138" s="75"/>
      <c r="I138" s="75"/>
      <c r="J138" s="75"/>
      <c r="K138" s="75"/>
      <c r="L138" s="75"/>
      <c r="M138" s="75"/>
      <c r="N138" s="75"/>
      <c r="O138" s="75"/>
      <c r="P138" s="75"/>
      <c r="Q138" s="75"/>
      <c r="R138" s="75"/>
      <c r="S138" s="75"/>
      <c r="T138" s="75"/>
      <c r="U138" s="75"/>
      <c r="V138" s="6"/>
      <c r="W138" s="7"/>
      <c r="X138" s="7"/>
      <c r="Y138" s="7"/>
      <c r="Z138" s="48"/>
      <c r="AA138" s="7"/>
      <c r="AB138" s="7"/>
      <c r="AC138" s="7"/>
      <c r="AD138" s="7"/>
      <c r="AE138" s="7"/>
      <c r="AF138" s="7"/>
      <c r="AG138" s="7"/>
      <c r="AH138" s="7"/>
      <c r="AI138" s="7"/>
      <c r="AJ138" s="7"/>
      <c r="AK138" s="7"/>
      <c r="AL138" s="7"/>
      <c r="AM138" s="7"/>
      <c r="AN138" s="7"/>
      <c r="AO138" s="7"/>
      <c r="AP138" s="7"/>
      <c r="AQ138" s="7"/>
      <c r="AR138" s="7"/>
      <c r="AS138" s="7"/>
      <c r="AT138" s="7"/>
      <c r="AU138" s="7"/>
      <c r="AV138" s="7"/>
      <c r="AW138" s="7"/>
      <c r="AX138" s="7"/>
      <c r="AY138" s="7"/>
      <c r="AZ138" s="7"/>
    </row>
    <row r="139" spans="1:52" hidden="1">
      <c r="A139" s="75"/>
      <c r="B139" s="75" t="s">
        <v>37</v>
      </c>
      <c r="C139" s="6"/>
      <c r="D139" s="75"/>
      <c r="E139" s="75"/>
      <c r="F139" s="75"/>
      <c r="G139" s="75"/>
      <c r="H139" s="75"/>
      <c r="I139" s="75"/>
      <c r="J139" s="75"/>
      <c r="K139" s="75"/>
      <c r="L139" s="75"/>
      <c r="M139" s="75"/>
      <c r="N139" s="75"/>
      <c r="O139" s="75"/>
      <c r="P139" s="75"/>
      <c r="Q139" s="75"/>
      <c r="R139" s="75"/>
      <c r="S139" s="75"/>
      <c r="T139" s="75"/>
      <c r="U139" s="75"/>
      <c r="V139" s="6"/>
      <c r="W139" s="7"/>
      <c r="X139" s="7"/>
      <c r="Y139" s="7"/>
      <c r="Z139" s="48"/>
      <c r="AA139" s="7"/>
      <c r="AB139" s="7"/>
      <c r="AC139" s="7"/>
      <c r="AD139" s="7"/>
      <c r="AE139" s="7"/>
      <c r="AF139" s="7"/>
      <c r="AG139" s="7"/>
      <c r="AH139" s="7"/>
      <c r="AI139" s="7"/>
      <c r="AJ139" s="7"/>
      <c r="AK139" s="7"/>
      <c r="AL139" s="7"/>
      <c r="AM139" s="7"/>
      <c r="AN139" s="7"/>
      <c r="AO139" s="7"/>
      <c r="AP139" s="7"/>
      <c r="AQ139" s="7"/>
      <c r="AR139" s="7"/>
      <c r="AS139" s="7"/>
      <c r="AT139" s="7"/>
      <c r="AU139" s="7"/>
      <c r="AV139" s="7"/>
      <c r="AW139" s="7"/>
      <c r="AX139" s="7"/>
      <c r="AY139" s="7"/>
      <c r="AZ139" s="7"/>
    </row>
    <row r="140" spans="1:52" hidden="1">
      <c r="A140" s="75"/>
      <c r="B140" s="75" t="s">
        <v>107</v>
      </c>
      <c r="C140" s="6"/>
      <c r="D140" s="75"/>
      <c r="E140" s="75"/>
      <c r="F140" s="75"/>
      <c r="G140" s="75"/>
      <c r="H140" s="75"/>
      <c r="I140" s="75"/>
      <c r="J140" s="75"/>
      <c r="K140" s="75"/>
      <c r="L140" s="75"/>
      <c r="M140" s="75"/>
      <c r="N140" s="75"/>
      <c r="O140" s="75"/>
      <c r="P140" s="75"/>
      <c r="Q140" s="75"/>
      <c r="R140" s="75"/>
      <c r="S140" s="75"/>
      <c r="T140" s="75"/>
      <c r="U140" s="75"/>
      <c r="V140" s="6"/>
      <c r="W140" s="7"/>
      <c r="X140" s="7"/>
      <c r="Y140" s="7"/>
      <c r="Z140" s="48"/>
      <c r="AA140" s="7"/>
      <c r="AB140" s="7"/>
      <c r="AC140" s="7"/>
      <c r="AD140" s="7"/>
      <c r="AE140" s="7"/>
      <c r="AF140" s="7"/>
      <c r="AG140" s="7"/>
      <c r="AH140" s="7"/>
      <c r="AI140" s="7"/>
      <c r="AJ140" s="7"/>
      <c r="AK140" s="7"/>
      <c r="AL140" s="7"/>
      <c r="AM140" s="7"/>
      <c r="AN140" s="7"/>
      <c r="AO140" s="7"/>
      <c r="AP140" s="7"/>
      <c r="AQ140" s="7"/>
      <c r="AR140" s="7"/>
      <c r="AS140" s="7"/>
      <c r="AT140" s="7"/>
      <c r="AU140" s="7"/>
      <c r="AV140" s="7"/>
      <c r="AW140" s="7"/>
      <c r="AX140" s="7"/>
      <c r="AY140" s="7"/>
      <c r="AZ140" s="7"/>
    </row>
    <row r="141" spans="1:52" hidden="1">
      <c r="A141" s="75"/>
      <c r="B141" s="75" t="s">
        <v>127</v>
      </c>
      <c r="C141" s="6"/>
      <c r="D141" s="75"/>
      <c r="E141" s="75"/>
      <c r="F141" s="75"/>
      <c r="G141" s="75"/>
      <c r="H141" s="75"/>
      <c r="I141" s="75"/>
      <c r="J141" s="75"/>
      <c r="K141" s="75"/>
      <c r="L141" s="75"/>
      <c r="M141" s="75"/>
      <c r="N141" s="75"/>
      <c r="O141" s="75"/>
      <c r="P141" s="75"/>
      <c r="Q141" s="75"/>
      <c r="R141" s="75"/>
      <c r="S141" s="75"/>
      <c r="T141" s="75"/>
      <c r="U141" s="75"/>
      <c r="V141" s="6"/>
      <c r="W141" s="7"/>
      <c r="X141" s="7"/>
      <c r="Y141" s="7"/>
      <c r="Z141" s="48"/>
      <c r="AA141" s="7"/>
      <c r="AB141" s="7"/>
      <c r="AC141" s="7"/>
      <c r="AD141" s="7"/>
      <c r="AE141" s="7"/>
      <c r="AF141" s="7"/>
      <c r="AG141" s="7"/>
      <c r="AH141" s="7"/>
      <c r="AI141" s="7"/>
      <c r="AJ141" s="7"/>
      <c r="AK141" s="7"/>
      <c r="AL141" s="7"/>
      <c r="AM141" s="7"/>
      <c r="AN141" s="7"/>
      <c r="AO141" s="7"/>
      <c r="AP141" s="7"/>
      <c r="AQ141" s="7"/>
      <c r="AR141" s="7"/>
      <c r="AS141" s="7"/>
      <c r="AT141" s="7"/>
      <c r="AU141" s="7"/>
      <c r="AV141" s="7"/>
      <c r="AW141" s="7"/>
      <c r="AX141" s="7"/>
      <c r="AY141" s="7"/>
      <c r="AZ141" s="7"/>
    </row>
    <row r="142" spans="1:52" hidden="1">
      <c r="A142" s="75"/>
      <c r="B142" s="75" t="s">
        <v>39</v>
      </c>
      <c r="C142" s="6"/>
      <c r="D142" s="75"/>
      <c r="E142" s="75"/>
      <c r="F142" s="75"/>
      <c r="G142" s="75"/>
      <c r="H142" s="75"/>
      <c r="I142" s="75"/>
      <c r="J142" s="75"/>
      <c r="K142" s="75"/>
      <c r="L142" s="75"/>
      <c r="M142" s="75"/>
      <c r="N142" s="75"/>
      <c r="O142" s="75"/>
      <c r="P142" s="75"/>
      <c r="Q142" s="75"/>
      <c r="R142" s="75"/>
      <c r="S142" s="75"/>
      <c r="T142" s="75"/>
      <c r="U142" s="75"/>
      <c r="V142" s="6"/>
      <c r="W142" s="7"/>
      <c r="X142" s="7"/>
      <c r="Y142" s="7"/>
      <c r="Z142" s="48"/>
      <c r="AA142" s="7"/>
      <c r="AB142" s="7"/>
      <c r="AC142" s="7"/>
      <c r="AD142" s="7"/>
      <c r="AE142" s="7"/>
      <c r="AF142" s="7"/>
      <c r="AG142" s="7"/>
      <c r="AH142" s="7"/>
      <c r="AI142" s="7"/>
      <c r="AJ142" s="7"/>
      <c r="AK142" s="7"/>
      <c r="AL142" s="7"/>
      <c r="AM142" s="7"/>
      <c r="AN142" s="7"/>
      <c r="AO142" s="7"/>
      <c r="AP142" s="7"/>
      <c r="AQ142" s="7"/>
      <c r="AR142" s="7"/>
      <c r="AS142" s="7"/>
      <c r="AT142" s="7"/>
      <c r="AU142" s="7"/>
      <c r="AV142" s="7"/>
      <c r="AW142" s="7"/>
      <c r="AX142" s="7"/>
      <c r="AY142" s="7"/>
      <c r="AZ142" s="7"/>
    </row>
    <row r="143" spans="1:52" hidden="1">
      <c r="A143" s="75"/>
      <c r="B143" s="75" t="s">
        <v>65</v>
      </c>
      <c r="C143" s="6"/>
      <c r="D143" s="75"/>
      <c r="E143" s="75"/>
      <c r="F143" s="75"/>
      <c r="G143" s="75"/>
      <c r="H143" s="75"/>
      <c r="I143" s="75"/>
      <c r="J143" s="75"/>
      <c r="K143" s="75"/>
      <c r="L143" s="75"/>
      <c r="M143" s="75"/>
      <c r="N143" s="75"/>
      <c r="O143" s="75"/>
      <c r="P143" s="75"/>
      <c r="Q143" s="75"/>
      <c r="R143" s="75"/>
      <c r="S143" s="75"/>
      <c r="T143" s="75"/>
      <c r="U143" s="75"/>
      <c r="V143" s="6"/>
      <c r="W143" s="7"/>
      <c r="X143" s="7"/>
      <c r="Y143" s="7"/>
      <c r="Z143" s="48"/>
      <c r="AA143" s="7"/>
      <c r="AB143" s="7"/>
      <c r="AC143" s="7"/>
      <c r="AD143" s="7"/>
      <c r="AE143" s="7"/>
      <c r="AF143" s="7"/>
      <c r="AG143" s="7"/>
      <c r="AH143" s="7"/>
      <c r="AI143" s="7"/>
      <c r="AJ143" s="7"/>
      <c r="AK143" s="7"/>
      <c r="AL143" s="7"/>
      <c r="AM143" s="7"/>
      <c r="AN143" s="7"/>
      <c r="AO143" s="7"/>
      <c r="AP143" s="7"/>
      <c r="AQ143" s="7"/>
      <c r="AR143" s="7"/>
      <c r="AS143" s="7"/>
      <c r="AT143" s="7"/>
      <c r="AU143" s="7"/>
      <c r="AV143" s="7"/>
      <c r="AW143" s="7"/>
      <c r="AX143" s="7"/>
      <c r="AY143" s="7"/>
      <c r="AZ143" s="7"/>
    </row>
    <row r="144" spans="1:52" hidden="1">
      <c r="A144" s="75"/>
      <c r="B144" s="75" t="s">
        <v>40</v>
      </c>
      <c r="C144" s="6"/>
      <c r="D144" s="75"/>
      <c r="E144" s="75"/>
      <c r="F144" s="75"/>
      <c r="G144" s="75"/>
      <c r="H144" s="75"/>
      <c r="I144" s="75"/>
      <c r="J144" s="75"/>
      <c r="K144" s="75"/>
      <c r="L144" s="75"/>
      <c r="M144" s="75"/>
      <c r="N144" s="75"/>
      <c r="O144" s="75"/>
      <c r="P144" s="75"/>
      <c r="Q144" s="75"/>
      <c r="R144" s="75"/>
      <c r="S144" s="75"/>
      <c r="T144" s="75"/>
      <c r="U144" s="75"/>
      <c r="V144" s="6"/>
      <c r="W144" s="7"/>
      <c r="X144" s="7"/>
      <c r="Y144" s="7"/>
      <c r="Z144" s="48"/>
      <c r="AA144" s="7"/>
      <c r="AB144" s="7"/>
      <c r="AC144" s="7"/>
      <c r="AD144" s="7"/>
      <c r="AE144" s="7"/>
      <c r="AF144" s="7"/>
      <c r="AG144" s="7"/>
      <c r="AH144" s="7"/>
      <c r="AI144" s="7"/>
      <c r="AJ144" s="7"/>
      <c r="AK144" s="7"/>
      <c r="AL144" s="7"/>
      <c r="AM144" s="7"/>
      <c r="AN144" s="7"/>
      <c r="AO144" s="7"/>
      <c r="AP144" s="7"/>
      <c r="AQ144" s="7"/>
      <c r="AR144" s="7"/>
      <c r="AS144" s="7"/>
      <c r="AT144" s="7"/>
      <c r="AU144" s="7"/>
      <c r="AV144" s="7"/>
      <c r="AW144" s="7"/>
      <c r="AX144" s="7"/>
      <c r="AY144" s="7"/>
      <c r="AZ144" s="7"/>
    </row>
    <row r="145" spans="1:52" hidden="1">
      <c r="A145" s="75"/>
      <c r="B145" s="75" t="s">
        <v>119</v>
      </c>
      <c r="C145" s="6"/>
      <c r="D145" s="75"/>
      <c r="E145" s="75"/>
      <c r="F145" s="75"/>
      <c r="G145" s="75"/>
      <c r="H145" s="75"/>
      <c r="I145" s="75"/>
      <c r="J145" s="75"/>
      <c r="K145" s="75"/>
      <c r="L145" s="75"/>
      <c r="M145" s="75"/>
      <c r="N145" s="75"/>
      <c r="O145" s="75"/>
      <c r="P145" s="75"/>
      <c r="Q145" s="75"/>
      <c r="R145" s="75"/>
      <c r="S145" s="75"/>
      <c r="T145" s="75"/>
      <c r="U145" s="75"/>
      <c r="V145" s="6"/>
      <c r="W145" s="7"/>
      <c r="X145" s="7"/>
      <c r="Y145" s="7"/>
      <c r="Z145" s="48"/>
      <c r="AA145" s="7"/>
      <c r="AB145" s="7"/>
      <c r="AC145" s="7"/>
      <c r="AD145" s="7"/>
      <c r="AE145" s="7"/>
      <c r="AF145" s="7"/>
      <c r="AG145" s="7"/>
      <c r="AH145" s="7"/>
      <c r="AI145" s="7"/>
      <c r="AJ145" s="7"/>
      <c r="AK145" s="7"/>
      <c r="AL145" s="7"/>
      <c r="AM145" s="7"/>
      <c r="AN145" s="7"/>
      <c r="AO145" s="7"/>
      <c r="AP145" s="7"/>
      <c r="AQ145" s="7"/>
      <c r="AR145" s="7"/>
      <c r="AS145" s="7"/>
      <c r="AT145" s="7"/>
      <c r="AU145" s="7"/>
      <c r="AV145" s="7"/>
      <c r="AW145" s="7"/>
      <c r="AX145" s="7"/>
      <c r="AY145" s="7"/>
      <c r="AZ145" s="7"/>
    </row>
    <row r="146" spans="1:52" hidden="1">
      <c r="A146" s="75"/>
      <c r="B146" s="75" t="s">
        <v>341</v>
      </c>
      <c r="C146" s="6"/>
      <c r="D146" s="75"/>
      <c r="E146" s="75"/>
      <c r="F146" s="75"/>
      <c r="G146" s="75"/>
      <c r="H146" s="75"/>
      <c r="I146" s="75"/>
      <c r="J146" s="75"/>
      <c r="K146" s="75"/>
      <c r="L146" s="75"/>
      <c r="M146" s="75"/>
      <c r="N146" s="75"/>
      <c r="O146" s="75"/>
      <c r="P146" s="75"/>
      <c r="Q146" s="75"/>
      <c r="R146" s="75"/>
      <c r="S146" s="75"/>
      <c r="T146" s="75"/>
      <c r="U146" s="75"/>
      <c r="V146" s="6"/>
      <c r="W146" s="7"/>
      <c r="X146" s="7"/>
      <c r="Y146" s="7"/>
      <c r="Z146" s="48"/>
      <c r="AA146" s="7"/>
      <c r="AB146" s="7"/>
      <c r="AC146" s="7"/>
      <c r="AD146" s="7"/>
      <c r="AE146" s="7"/>
      <c r="AF146" s="7"/>
      <c r="AG146" s="7"/>
      <c r="AH146" s="7"/>
      <c r="AI146" s="7"/>
      <c r="AJ146" s="7"/>
      <c r="AK146" s="7"/>
      <c r="AL146" s="7"/>
      <c r="AM146" s="7"/>
      <c r="AN146" s="7"/>
      <c r="AO146" s="7"/>
      <c r="AP146" s="7"/>
      <c r="AQ146" s="7"/>
      <c r="AR146" s="7"/>
      <c r="AS146" s="7"/>
      <c r="AT146" s="7"/>
      <c r="AU146" s="7"/>
      <c r="AV146" s="7"/>
      <c r="AW146" s="7"/>
      <c r="AX146" s="7"/>
      <c r="AY146" s="7"/>
      <c r="AZ146" s="7"/>
    </row>
    <row r="147" spans="1:52" hidden="1">
      <c r="A147" s="75"/>
      <c r="B147" s="75" t="s">
        <v>342</v>
      </c>
      <c r="C147" s="6"/>
      <c r="D147" s="75"/>
      <c r="E147" s="75"/>
      <c r="F147" s="75"/>
      <c r="G147" s="75"/>
      <c r="H147" s="75"/>
      <c r="I147" s="75"/>
      <c r="J147" s="75"/>
      <c r="K147" s="75"/>
      <c r="L147" s="75"/>
      <c r="M147" s="75"/>
      <c r="N147" s="75"/>
      <c r="O147" s="75"/>
      <c r="P147" s="75"/>
      <c r="Q147" s="75"/>
      <c r="R147" s="75"/>
      <c r="S147" s="75"/>
      <c r="T147" s="75"/>
      <c r="U147" s="75"/>
      <c r="V147" s="6"/>
      <c r="W147" s="7"/>
      <c r="X147" s="7"/>
      <c r="Y147" s="7"/>
      <c r="Z147" s="48"/>
      <c r="AA147" s="7"/>
      <c r="AB147" s="7"/>
      <c r="AC147" s="7"/>
      <c r="AD147" s="7"/>
      <c r="AE147" s="7"/>
      <c r="AF147" s="7"/>
      <c r="AG147" s="7"/>
      <c r="AH147" s="7"/>
      <c r="AI147" s="7"/>
      <c r="AJ147" s="7"/>
      <c r="AK147" s="7"/>
      <c r="AL147" s="7"/>
      <c r="AM147" s="7"/>
      <c r="AN147" s="7"/>
      <c r="AO147" s="7"/>
      <c r="AP147" s="7"/>
      <c r="AQ147" s="7"/>
      <c r="AR147" s="7"/>
      <c r="AS147" s="7"/>
      <c r="AT147" s="7"/>
      <c r="AU147" s="7"/>
      <c r="AV147" s="7"/>
      <c r="AW147" s="7"/>
      <c r="AX147" s="7"/>
      <c r="AY147" s="7"/>
      <c r="AZ147" s="7"/>
    </row>
    <row r="148" spans="1:52" hidden="1">
      <c r="A148" s="75"/>
      <c r="B148" s="75" t="s">
        <v>66</v>
      </c>
      <c r="C148" s="6"/>
      <c r="D148" s="75"/>
      <c r="E148" s="75"/>
      <c r="F148" s="75"/>
      <c r="G148" s="75"/>
      <c r="H148" s="75"/>
      <c r="I148" s="75"/>
      <c r="J148" s="75"/>
      <c r="K148" s="75"/>
      <c r="L148" s="75"/>
      <c r="M148" s="75"/>
      <c r="N148" s="75"/>
      <c r="O148" s="75"/>
      <c r="P148" s="75"/>
      <c r="Q148" s="75"/>
      <c r="R148" s="75"/>
      <c r="S148" s="75"/>
      <c r="T148" s="75"/>
      <c r="U148" s="75"/>
      <c r="V148" s="6"/>
      <c r="W148" s="7"/>
      <c r="X148" s="7"/>
      <c r="Y148" s="7"/>
      <c r="Z148" s="48"/>
      <c r="AA148" s="7"/>
      <c r="AB148" s="7"/>
      <c r="AC148" s="7"/>
      <c r="AD148" s="7"/>
      <c r="AE148" s="7"/>
      <c r="AF148" s="7"/>
      <c r="AG148" s="7"/>
      <c r="AH148" s="7"/>
      <c r="AI148" s="7"/>
      <c r="AJ148" s="7"/>
      <c r="AK148" s="7"/>
      <c r="AL148" s="7"/>
      <c r="AM148" s="7"/>
      <c r="AN148" s="7"/>
      <c r="AO148" s="7"/>
      <c r="AP148" s="7"/>
      <c r="AQ148" s="7"/>
      <c r="AR148" s="7"/>
      <c r="AS148" s="7"/>
      <c r="AT148" s="7"/>
      <c r="AU148" s="7"/>
      <c r="AV148" s="7"/>
      <c r="AW148" s="7"/>
      <c r="AX148" s="7"/>
      <c r="AY148" s="7"/>
      <c r="AZ148" s="7"/>
    </row>
    <row r="149" spans="1:52" hidden="1">
      <c r="A149" s="75"/>
      <c r="B149" s="75" t="s">
        <v>41</v>
      </c>
      <c r="C149" s="6"/>
      <c r="D149" s="75"/>
      <c r="E149" s="75"/>
      <c r="F149" s="75"/>
      <c r="G149" s="75"/>
      <c r="H149" s="75"/>
      <c r="I149" s="75"/>
      <c r="J149" s="75"/>
      <c r="K149" s="75"/>
      <c r="L149" s="75"/>
      <c r="M149" s="75"/>
      <c r="N149" s="75"/>
      <c r="O149" s="75"/>
      <c r="P149" s="75"/>
      <c r="Q149" s="75"/>
      <c r="R149" s="75"/>
      <c r="S149" s="75"/>
      <c r="T149" s="75"/>
      <c r="U149" s="75"/>
      <c r="V149" s="6"/>
      <c r="W149" s="7"/>
      <c r="X149" s="7"/>
      <c r="Y149" s="7"/>
      <c r="Z149" s="48"/>
      <c r="AA149" s="7"/>
      <c r="AB149" s="7"/>
      <c r="AC149" s="7"/>
      <c r="AD149" s="7"/>
      <c r="AE149" s="7"/>
      <c r="AF149" s="7"/>
      <c r="AG149" s="7"/>
      <c r="AH149" s="7"/>
      <c r="AI149" s="7"/>
      <c r="AJ149" s="7"/>
      <c r="AK149" s="7"/>
      <c r="AL149" s="7"/>
      <c r="AM149" s="7"/>
      <c r="AN149" s="7"/>
      <c r="AO149" s="7"/>
      <c r="AP149" s="7"/>
      <c r="AQ149" s="7"/>
      <c r="AR149" s="7"/>
      <c r="AS149" s="7"/>
      <c r="AT149" s="7"/>
      <c r="AU149" s="7"/>
      <c r="AV149" s="7"/>
      <c r="AW149" s="7"/>
      <c r="AX149" s="7"/>
      <c r="AY149" s="7"/>
      <c r="AZ149" s="7"/>
    </row>
    <row r="150" spans="1:52" hidden="1">
      <c r="A150" s="75"/>
      <c r="B150" s="75" t="s">
        <v>42</v>
      </c>
      <c r="C150" s="6"/>
      <c r="D150" s="75"/>
      <c r="E150" s="75"/>
      <c r="F150" s="75"/>
      <c r="G150" s="75"/>
      <c r="H150" s="75"/>
      <c r="I150" s="75"/>
      <c r="J150" s="75"/>
      <c r="K150" s="75"/>
      <c r="L150" s="75"/>
      <c r="M150" s="75"/>
      <c r="N150" s="75"/>
      <c r="O150" s="75"/>
      <c r="P150" s="75"/>
      <c r="Q150" s="75"/>
      <c r="R150" s="75"/>
      <c r="S150" s="75"/>
      <c r="T150" s="75"/>
      <c r="U150" s="75"/>
      <c r="V150" s="6"/>
      <c r="W150" s="7"/>
      <c r="X150" s="7"/>
      <c r="Y150" s="7"/>
      <c r="Z150" s="48"/>
      <c r="AA150" s="7"/>
      <c r="AB150" s="7"/>
      <c r="AC150" s="7"/>
      <c r="AD150" s="7"/>
      <c r="AE150" s="7"/>
      <c r="AF150" s="7"/>
      <c r="AG150" s="7"/>
      <c r="AH150" s="7"/>
      <c r="AI150" s="7"/>
      <c r="AJ150" s="7"/>
      <c r="AK150" s="7"/>
      <c r="AL150" s="7"/>
      <c r="AM150" s="7"/>
      <c r="AN150" s="7"/>
      <c r="AO150" s="7"/>
      <c r="AP150" s="7"/>
      <c r="AQ150" s="7"/>
      <c r="AR150" s="7"/>
      <c r="AS150" s="7"/>
      <c r="AT150" s="7"/>
      <c r="AU150" s="7"/>
      <c r="AV150" s="7"/>
      <c r="AW150" s="7"/>
      <c r="AX150" s="7"/>
      <c r="AY150" s="7"/>
      <c r="AZ150" s="7"/>
    </row>
    <row r="151" spans="1:52" hidden="1">
      <c r="A151" s="75"/>
      <c r="B151" s="75" t="s">
        <v>98</v>
      </c>
      <c r="C151" s="6"/>
      <c r="D151" s="75"/>
      <c r="E151" s="75"/>
      <c r="F151" s="75"/>
      <c r="G151" s="75"/>
      <c r="H151" s="75"/>
      <c r="I151" s="75"/>
      <c r="J151" s="75"/>
      <c r="K151" s="75"/>
      <c r="L151" s="75"/>
      <c r="M151" s="75"/>
      <c r="N151" s="75"/>
      <c r="O151" s="75"/>
      <c r="P151" s="75"/>
      <c r="Q151" s="75"/>
      <c r="R151" s="75"/>
      <c r="S151" s="75"/>
      <c r="T151" s="75"/>
      <c r="U151" s="75"/>
      <c r="V151" s="6"/>
      <c r="W151" s="7"/>
      <c r="X151" s="7"/>
      <c r="Y151" s="7"/>
      <c r="Z151" s="48"/>
      <c r="AA151" s="7"/>
      <c r="AB151" s="7"/>
      <c r="AC151" s="7"/>
      <c r="AD151" s="7"/>
      <c r="AE151" s="7"/>
      <c r="AF151" s="7"/>
      <c r="AG151" s="7"/>
      <c r="AH151" s="7"/>
      <c r="AI151" s="7"/>
      <c r="AJ151" s="7"/>
      <c r="AK151" s="7"/>
      <c r="AL151" s="7"/>
      <c r="AM151" s="7"/>
      <c r="AN151" s="7"/>
      <c r="AO151" s="7"/>
      <c r="AP151" s="7"/>
      <c r="AQ151" s="7"/>
      <c r="AR151" s="7"/>
      <c r="AS151" s="7"/>
      <c r="AT151" s="7"/>
      <c r="AU151" s="7"/>
      <c r="AV151" s="7"/>
      <c r="AW151" s="7"/>
      <c r="AX151" s="7"/>
      <c r="AY151" s="7"/>
      <c r="AZ151" s="7"/>
    </row>
    <row r="152" spans="1:52" hidden="1">
      <c r="A152" s="75"/>
      <c r="B152" s="75" t="s">
        <v>101</v>
      </c>
      <c r="C152" s="6"/>
      <c r="D152" s="75"/>
      <c r="E152" s="75"/>
      <c r="F152" s="75"/>
      <c r="G152" s="75"/>
      <c r="H152" s="75"/>
      <c r="I152" s="75"/>
      <c r="J152" s="75"/>
      <c r="K152" s="75"/>
      <c r="L152" s="75"/>
      <c r="M152" s="75"/>
      <c r="N152" s="75"/>
      <c r="O152" s="75"/>
      <c r="P152" s="75"/>
      <c r="Q152" s="75"/>
      <c r="R152" s="75"/>
      <c r="S152" s="75"/>
      <c r="T152" s="75"/>
      <c r="U152" s="75"/>
      <c r="V152" s="6"/>
      <c r="W152" s="7"/>
      <c r="X152" s="7"/>
      <c r="Y152" s="7"/>
      <c r="Z152" s="48"/>
      <c r="AA152" s="7"/>
      <c r="AB152" s="7"/>
      <c r="AC152" s="7"/>
      <c r="AD152" s="7"/>
      <c r="AE152" s="7"/>
      <c r="AF152" s="7"/>
      <c r="AG152" s="7"/>
      <c r="AH152" s="7"/>
      <c r="AI152" s="7"/>
      <c r="AJ152" s="7"/>
      <c r="AK152" s="7"/>
      <c r="AL152" s="7"/>
      <c r="AM152" s="7"/>
      <c r="AN152" s="7"/>
      <c r="AO152" s="7"/>
      <c r="AP152" s="7"/>
      <c r="AQ152" s="7"/>
      <c r="AR152" s="7"/>
      <c r="AS152" s="7"/>
      <c r="AT152" s="7"/>
      <c r="AU152" s="7"/>
      <c r="AV152" s="7"/>
      <c r="AW152" s="7"/>
      <c r="AX152" s="7"/>
      <c r="AY152" s="7"/>
      <c r="AZ152" s="7"/>
    </row>
    <row r="153" spans="1:52" hidden="1">
      <c r="A153" s="75"/>
      <c r="B153" s="75" t="s">
        <v>106</v>
      </c>
      <c r="C153" s="6"/>
      <c r="D153" s="75"/>
      <c r="E153" s="75"/>
      <c r="F153" s="75"/>
      <c r="G153" s="75"/>
      <c r="H153" s="75"/>
      <c r="I153" s="75"/>
      <c r="J153" s="75"/>
      <c r="K153" s="75"/>
      <c r="L153" s="75"/>
      <c r="M153" s="75"/>
      <c r="N153" s="75"/>
      <c r="O153" s="75"/>
      <c r="P153" s="75"/>
      <c r="Q153" s="75"/>
      <c r="R153" s="75"/>
      <c r="S153" s="75"/>
      <c r="T153" s="75"/>
      <c r="U153" s="75"/>
      <c r="V153" s="6"/>
      <c r="W153" s="7"/>
      <c r="X153" s="7"/>
      <c r="Y153" s="7"/>
      <c r="Z153" s="48"/>
      <c r="AA153" s="7"/>
      <c r="AB153" s="7"/>
      <c r="AC153" s="7"/>
      <c r="AD153" s="7"/>
      <c r="AE153" s="7"/>
      <c r="AF153" s="7"/>
      <c r="AG153" s="7"/>
      <c r="AH153" s="7"/>
      <c r="AI153" s="7"/>
      <c r="AJ153" s="7"/>
      <c r="AK153" s="7"/>
      <c r="AL153" s="7"/>
      <c r="AM153" s="7"/>
      <c r="AN153" s="7"/>
      <c r="AO153" s="7"/>
      <c r="AP153" s="7"/>
      <c r="AQ153" s="7"/>
      <c r="AR153" s="7"/>
      <c r="AS153" s="7"/>
      <c r="AT153" s="7"/>
      <c r="AU153" s="7"/>
      <c r="AV153" s="7"/>
      <c r="AW153" s="7"/>
      <c r="AX153" s="7"/>
      <c r="AY153" s="7"/>
      <c r="AZ153" s="7"/>
    </row>
    <row r="154" spans="1:52" hidden="1">
      <c r="A154" s="75"/>
      <c r="B154" s="75" t="s">
        <v>67</v>
      </c>
      <c r="C154" s="6"/>
      <c r="D154" s="75"/>
      <c r="E154" s="75"/>
      <c r="F154" s="75"/>
      <c r="G154" s="75"/>
      <c r="H154" s="75"/>
      <c r="I154" s="75"/>
      <c r="J154" s="75"/>
      <c r="K154" s="75"/>
      <c r="L154" s="75"/>
      <c r="M154" s="75"/>
      <c r="N154" s="75"/>
      <c r="O154" s="75"/>
      <c r="P154" s="75"/>
      <c r="Q154" s="75"/>
      <c r="R154" s="75"/>
      <c r="S154" s="75"/>
      <c r="T154" s="75"/>
      <c r="U154" s="75"/>
      <c r="V154" s="6"/>
      <c r="W154" s="7"/>
      <c r="X154" s="7"/>
      <c r="Y154" s="7"/>
      <c r="Z154" s="48"/>
      <c r="AA154" s="7"/>
      <c r="AB154" s="7"/>
      <c r="AC154" s="7"/>
      <c r="AD154" s="7"/>
      <c r="AE154" s="7"/>
      <c r="AF154" s="7"/>
      <c r="AG154" s="7"/>
      <c r="AH154" s="7"/>
      <c r="AI154" s="7"/>
      <c r="AJ154" s="7"/>
      <c r="AK154" s="7"/>
      <c r="AL154" s="7"/>
      <c r="AM154" s="7"/>
      <c r="AN154" s="7"/>
      <c r="AO154" s="7"/>
      <c r="AP154" s="7"/>
      <c r="AQ154" s="7"/>
      <c r="AR154" s="7"/>
      <c r="AS154" s="7"/>
      <c r="AT154" s="7"/>
      <c r="AU154" s="7"/>
      <c r="AV154" s="7"/>
      <c r="AW154" s="7"/>
      <c r="AX154" s="7"/>
      <c r="AY154" s="7"/>
      <c r="AZ154" s="7"/>
    </row>
    <row r="155" spans="1:52" hidden="1">
      <c r="A155" s="75"/>
      <c r="B155" s="75" t="s">
        <v>89</v>
      </c>
      <c r="C155" s="6"/>
      <c r="D155" s="75"/>
      <c r="E155" s="75"/>
      <c r="F155" s="75"/>
      <c r="G155" s="75"/>
      <c r="H155" s="75"/>
      <c r="I155" s="75"/>
      <c r="J155" s="75"/>
      <c r="K155" s="75"/>
      <c r="L155" s="75"/>
      <c r="M155" s="75"/>
      <c r="N155" s="75"/>
      <c r="O155" s="75"/>
      <c r="P155" s="75"/>
      <c r="Q155" s="75"/>
      <c r="R155" s="75"/>
      <c r="S155" s="75"/>
      <c r="T155" s="75"/>
      <c r="U155" s="75"/>
      <c r="V155" s="6"/>
      <c r="W155" s="7"/>
      <c r="X155" s="7"/>
      <c r="Y155" s="7"/>
      <c r="Z155" s="48"/>
      <c r="AA155" s="7"/>
      <c r="AB155" s="7"/>
      <c r="AC155" s="7"/>
      <c r="AD155" s="7"/>
      <c r="AE155" s="7"/>
      <c r="AF155" s="7"/>
      <c r="AG155" s="7"/>
      <c r="AH155" s="7"/>
      <c r="AI155" s="7"/>
      <c r="AJ155" s="7"/>
      <c r="AK155" s="7"/>
      <c r="AL155" s="7"/>
      <c r="AM155" s="7"/>
      <c r="AN155" s="7"/>
      <c r="AO155" s="7"/>
      <c r="AP155" s="7"/>
      <c r="AQ155" s="7"/>
      <c r="AR155" s="7"/>
      <c r="AS155" s="7"/>
      <c r="AT155" s="7"/>
      <c r="AU155" s="7"/>
      <c r="AV155" s="7"/>
      <c r="AW155" s="7"/>
      <c r="AX155" s="7"/>
      <c r="AY155" s="7"/>
      <c r="AZ155" s="7"/>
    </row>
    <row r="156" spans="1:52" hidden="1">
      <c r="A156" s="75"/>
      <c r="B156" s="75" t="s">
        <v>91</v>
      </c>
      <c r="C156" s="6"/>
      <c r="D156" s="75"/>
      <c r="E156" s="75"/>
      <c r="F156" s="75"/>
      <c r="G156" s="75"/>
      <c r="H156" s="75"/>
      <c r="I156" s="75"/>
      <c r="J156" s="75"/>
      <c r="K156" s="75"/>
      <c r="L156" s="75"/>
      <c r="M156" s="75"/>
      <c r="N156" s="75"/>
      <c r="O156" s="75"/>
      <c r="P156" s="75"/>
      <c r="Q156" s="75"/>
      <c r="R156" s="75"/>
      <c r="S156" s="75"/>
      <c r="T156" s="75"/>
      <c r="U156" s="75"/>
      <c r="V156" s="6"/>
      <c r="W156" s="7"/>
      <c r="X156" s="7"/>
      <c r="Y156" s="7"/>
      <c r="Z156" s="48"/>
      <c r="AA156" s="7"/>
      <c r="AB156" s="7"/>
      <c r="AC156" s="7"/>
      <c r="AD156" s="7"/>
      <c r="AE156" s="7"/>
      <c r="AF156" s="7"/>
      <c r="AG156" s="7"/>
      <c r="AH156" s="7"/>
      <c r="AI156" s="7"/>
      <c r="AJ156" s="7"/>
      <c r="AK156" s="7"/>
      <c r="AL156" s="7"/>
      <c r="AM156" s="7"/>
      <c r="AN156" s="7"/>
      <c r="AO156" s="7"/>
      <c r="AP156" s="7"/>
      <c r="AQ156" s="7"/>
      <c r="AR156" s="7"/>
      <c r="AS156" s="7"/>
      <c r="AT156" s="7"/>
      <c r="AU156" s="7"/>
      <c r="AV156" s="7"/>
      <c r="AW156" s="7"/>
      <c r="AX156" s="7"/>
      <c r="AY156" s="7"/>
      <c r="AZ156" s="7"/>
    </row>
    <row r="157" spans="1:52" hidden="1">
      <c r="A157" s="75"/>
      <c r="B157" s="75" t="s">
        <v>43</v>
      </c>
      <c r="C157" s="6"/>
      <c r="D157" s="75"/>
      <c r="E157" s="75"/>
      <c r="F157" s="75"/>
      <c r="G157" s="75"/>
      <c r="H157" s="75"/>
      <c r="I157" s="75"/>
      <c r="J157" s="75"/>
      <c r="K157" s="75"/>
      <c r="L157" s="75"/>
      <c r="M157" s="75"/>
      <c r="N157" s="75"/>
      <c r="O157" s="75"/>
      <c r="P157" s="75"/>
      <c r="Q157" s="75"/>
      <c r="R157" s="75"/>
      <c r="S157" s="75"/>
      <c r="T157" s="75"/>
      <c r="U157" s="75"/>
      <c r="V157" s="6"/>
      <c r="W157" s="7"/>
      <c r="X157" s="7"/>
      <c r="Y157" s="7"/>
      <c r="Z157" s="48"/>
      <c r="AA157" s="7"/>
      <c r="AB157" s="7"/>
      <c r="AC157" s="7"/>
      <c r="AD157" s="7"/>
      <c r="AE157" s="7"/>
      <c r="AF157" s="7"/>
      <c r="AG157" s="7"/>
      <c r="AH157" s="7"/>
      <c r="AI157" s="7"/>
      <c r="AJ157" s="7"/>
      <c r="AK157" s="7"/>
      <c r="AL157" s="7"/>
      <c r="AM157" s="7"/>
      <c r="AN157" s="7"/>
      <c r="AO157" s="7"/>
      <c r="AP157" s="7"/>
      <c r="AQ157" s="7"/>
      <c r="AR157" s="7"/>
      <c r="AS157" s="7"/>
      <c r="AT157" s="7"/>
      <c r="AU157" s="7"/>
      <c r="AV157" s="7"/>
      <c r="AW157" s="7"/>
      <c r="AX157" s="7"/>
      <c r="AY157" s="7"/>
      <c r="AZ157" s="7"/>
    </row>
    <row r="158" spans="1:52" hidden="1">
      <c r="A158" s="75"/>
      <c r="B158" s="75" t="s">
        <v>171</v>
      </c>
      <c r="C158" s="6"/>
      <c r="D158" s="75"/>
      <c r="E158" s="75"/>
      <c r="F158" s="75"/>
      <c r="G158" s="75"/>
      <c r="H158" s="75"/>
      <c r="I158" s="75"/>
      <c r="J158" s="75"/>
      <c r="K158" s="75"/>
      <c r="L158" s="75"/>
      <c r="M158" s="75"/>
      <c r="N158" s="75"/>
      <c r="O158" s="75"/>
      <c r="P158" s="75"/>
      <c r="Q158" s="75"/>
      <c r="R158" s="75"/>
      <c r="S158" s="75"/>
      <c r="T158" s="75"/>
      <c r="U158" s="75"/>
      <c r="V158" s="6"/>
      <c r="W158" s="7"/>
      <c r="X158" s="7"/>
      <c r="Y158" s="7"/>
      <c r="Z158" s="48"/>
      <c r="AA158" s="7"/>
      <c r="AB158" s="7"/>
      <c r="AC158" s="7"/>
      <c r="AD158" s="7"/>
      <c r="AE158" s="7"/>
      <c r="AF158" s="7"/>
      <c r="AG158" s="7"/>
      <c r="AH158" s="7"/>
      <c r="AI158" s="7"/>
      <c r="AJ158" s="7"/>
      <c r="AK158" s="7"/>
      <c r="AL158" s="7"/>
      <c r="AM158" s="7"/>
      <c r="AN158" s="7"/>
      <c r="AO158" s="7"/>
      <c r="AP158" s="7"/>
      <c r="AQ158" s="7"/>
      <c r="AR158" s="7"/>
      <c r="AS158" s="7"/>
      <c r="AT158" s="7"/>
      <c r="AU158" s="7"/>
      <c r="AV158" s="7"/>
      <c r="AW158" s="7"/>
      <c r="AX158" s="7"/>
      <c r="AY158" s="7"/>
      <c r="AZ158" s="7"/>
    </row>
    <row r="159" spans="1:52" hidden="1">
      <c r="A159" s="75"/>
      <c r="B159" s="75" t="s">
        <v>115</v>
      </c>
      <c r="C159" s="6"/>
      <c r="D159" s="75"/>
      <c r="E159" s="75"/>
      <c r="F159" s="75"/>
      <c r="G159" s="75"/>
      <c r="H159" s="75"/>
      <c r="I159" s="75"/>
      <c r="J159" s="75"/>
      <c r="K159" s="75"/>
      <c r="L159" s="75"/>
      <c r="M159" s="75"/>
      <c r="N159" s="75"/>
      <c r="O159" s="75"/>
      <c r="P159" s="75"/>
      <c r="Q159" s="75"/>
      <c r="R159" s="75"/>
      <c r="S159" s="75"/>
      <c r="T159" s="75"/>
      <c r="U159" s="75"/>
      <c r="V159" s="6"/>
      <c r="W159" s="7"/>
      <c r="X159" s="7"/>
      <c r="Y159" s="7"/>
      <c r="Z159" s="48"/>
      <c r="AA159" s="7"/>
      <c r="AB159" s="7"/>
      <c r="AC159" s="7"/>
      <c r="AD159" s="7"/>
      <c r="AE159" s="7"/>
      <c r="AF159" s="7"/>
      <c r="AG159" s="7"/>
      <c r="AH159" s="7"/>
      <c r="AI159" s="7"/>
      <c r="AJ159" s="7"/>
      <c r="AK159" s="7"/>
      <c r="AL159" s="7"/>
      <c r="AM159" s="7"/>
      <c r="AN159" s="7"/>
      <c r="AO159" s="7"/>
      <c r="AP159" s="7"/>
      <c r="AQ159" s="7"/>
      <c r="AR159" s="7"/>
      <c r="AS159" s="7"/>
      <c r="AT159" s="7"/>
      <c r="AU159" s="7"/>
      <c r="AV159" s="7"/>
      <c r="AW159" s="7"/>
      <c r="AX159" s="7"/>
      <c r="AY159" s="7"/>
      <c r="AZ159" s="7"/>
    </row>
    <row r="160" spans="1:52" hidden="1">
      <c r="A160" s="75"/>
      <c r="B160" s="75" t="s">
        <v>172</v>
      </c>
      <c r="C160" s="6"/>
      <c r="D160" s="75"/>
      <c r="E160" s="75"/>
      <c r="F160" s="75"/>
      <c r="G160" s="75"/>
      <c r="H160" s="75"/>
      <c r="I160" s="75"/>
      <c r="J160" s="75"/>
      <c r="K160" s="75"/>
      <c r="L160" s="75"/>
      <c r="M160" s="75"/>
      <c r="N160" s="75"/>
      <c r="O160" s="75"/>
      <c r="P160" s="75"/>
      <c r="Q160" s="75"/>
      <c r="R160" s="75"/>
      <c r="S160" s="75"/>
      <c r="T160" s="75"/>
      <c r="U160" s="75"/>
      <c r="V160" s="6"/>
      <c r="W160" s="7"/>
      <c r="X160" s="7"/>
      <c r="Y160" s="7"/>
      <c r="Z160" s="48"/>
      <c r="AA160" s="7"/>
      <c r="AB160" s="7"/>
      <c r="AC160" s="7"/>
      <c r="AD160" s="7"/>
      <c r="AE160" s="7"/>
      <c r="AF160" s="7"/>
      <c r="AG160" s="7"/>
      <c r="AH160" s="7"/>
      <c r="AI160" s="7"/>
      <c r="AJ160" s="7"/>
      <c r="AK160" s="7"/>
      <c r="AL160" s="7"/>
      <c r="AM160" s="7"/>
      <c r="AN160" s="7"/>
      <c r="AO160" s="7"/>
      <c r="AP160" s="7"/>
      <c r="AQ160" s="7"/>
      <c r="AR160" s="7"/>
      <c r="AS160" s="7"/>
      <c r="AT160" s="7"/>
      <c r="AU160" s="7"/>
      <c r="AV160" s="7"/>
      <c r="AW160" s="7"/>
      <c r="AX160" s="7"/>
      <c r="AY160" s="7"/>
      <c r="AZ160" s="7"/>
    </row>
    <row r="161" spans="1:52" hidden="1">
      <c r="A161" s="75"/>
      <c r="B161" s="75" t="s">
        <v>68</v>
      </c>
      <c r="C161" s="6"/>
      <c r="D161" s="75"/>
      <c r="E161" s="75"/>
      <c r="F161" s="75"/>
      <c r="G161" s="75"/>
      <c r="H161" s="75"/>
      <c r="I161" s="75"/>
      <c r="J161" s="75"/>
      <c r="K161" s="75"/>
      <c r="L161" s="75"/>
      <c r="M161" s="75"/>
      <c r="N161" s="75"/>
      <c r="O161" s="75"/>
      <c r="P161" s="75"/>
      <c r="Q161" s="75"/>
      <c r="R161" s="75"/>
      <c r="S161" s="75"/>
      <c r="T161" s="75"/>
      <c r="U161" s="75"/>
      <c r="V161" s="6"/>
      <c r="W161" s="7"/>
      <c r="X161" s="7"/>
      <c r="Y161" s="7"/>
      <c r="Z161" s="48"/>
      <c r="AA161" s="7"/>
      <c r="AB161" s="7"/>
      <c r="AC161" s="7"/>
      <c r="AD161" s="7"/>
      <c r="AE161" s="7"/>
      <c r="AF161" s="7"/>
      <c r="AG161" s="7"/>
      <c r="AH161" s="7"/>
      <c r="AI161" s="7"/>
      <c r="AJ161" s="7"/>
      <c r="AK161" s="7"/>
      <c r="AL161" s="7"/>
      <c r="AM161" s="7"/>
      <c r="AN161" s="7"/>
      <c r="AO161" s="7"/>
      <c r="AP161" s="7"/>
      <c r="AQ161" s="7"/>
      <c r="AR161" s="7"/>
      <c r="AS161" s="7"/>
      <c r="AT161" s="7"/>
      <c r="AU161" s="7"/>
      <c r="AV161" s="7"/>
      <c r="AW161" s="7"/>
      <c r="AX161" s="7"/>
      <c r="AY161" s="7"/>
      <c r="AZ161" s="7"/>
    </row>
    <row r="162" spans="1:52" hidden="1">
      <c r="A162" s="75"/>
      <c r="B162" s="75" t="s">
        <v>69</v>
      </c>
      <c r="C162" s="6"/>
      <c r="D162" s="75"/>
      <c r="E162" s="75"/>
      <c r="F162" s="75"/>
      <c r="G162" s="75"/>
      <c r="H162" s="75"/>
      <c r="I162" s="75"/>
      <c r="J162" s="75"/>
      <c r="K162" s="75"/>
      <c r="L162" s="75"/>
      <c r="M162" s="75"/>
      <c r="N162" s="75"/>
      <c r="O162" s="75"/>
      <c r="P162" s="75"/>
      <c r="Q162" s="75"/>
      <c r="R162" s="75"/>
      <c r="S162" s="75"/>
      <c r="T162" s="75"/>
      <c r="U162" s="75"/>
      <c r="V162" s="6"/>
      <c r="W162" s="7"/>
      <c r="X162" s="7"/>
      <c r="Y162" s="7"/>
      <c r="Z162" s="48"/>
      <c r="AA162" s="7"/>
      <c r="AB162" s="7"/>
      <c r="AC162" s="7"/>
      <c r="AD162" s="7"/>
      <c r="AE162" s="7"/>
      <c r="AF162" s="7"/>
      <c r="AG162" s="7"/>
      <c r="AH162" s="7"/>
      <c r="AI162" s="7"/>
      <c r="AJ162" s="7"/>
      <c r="AK162" s="7"/>
      <c r="AL162" s="7"/>
      <c r="AM162" s="7"/>
      <c r="AN162" s="7"/>
      <c r="AO162" s="7"/>
      <c r="AP162" s="7"/>
      <c r="AQ162" s="7"/>
      <c r="AR162" s="7"/>
      <c r="AS162" s="7"/>
      <c r="AT162" s="7"/>
      <c r="AU162" s="7"/>
      <c r="AV162" s="7"/>
      <c r="AW162" s="7"/>
      <c r="AX162" s="7"/>
      <c r="AY162" s="7"/>
      <c r="AZ162" s="7"/>
    </row>
    <row r="163" spans="1:52" hidden="1">
      <c r="A163" s="75"/>
      <c r="B163" s="75" t="s">
        <v>104</v>
      </c>
      <c r="C163" s="6"/>
      <c r="D163" s="75"/>
      <c r="E163" s="75"/>
      <c r="F163" s="75"/>
      <c r="G163" s="75"/>
      <c r="H163" s="75"/>
      <c r="I163" s="75"/>
      <c r="J163" s="75"/>
      <c r="K163" s="75"/>
      <c r="L163" s="75"/>
      <c r="M163" s="75"/>
      <c r="N163" s="75"/>
      <c r="O163" s="75"/>
      <c r="P163" s="75"/>
      <c r="Q163" s="75"/>
      <c r="R163" s="75"/>
      <c r="S163" s="75"/>
      <c r="T163" s="75"/>
      <c r="U163" s="75"/>
      <c r="V163" s="6"/>
      <c r="W163" s="7"/>
      <c r="X163" s="7"/>
      <c r="Y163" s="7"/>
      <c r="Z163" s="48"/>
      <c r="AA163" s="7"/>
      <c r="AB163" s="7"/>
      <c r="AC163" s="7"/>
      <c r="AD163" s="7"/>
      <c r="AE163" s="7"/>
      <c r="AF163" s="7"/>
      <c r="AG163" s="7"/>
      <c r="AH163" s="7"/>
      <c r="AI163" s="7"/>
      <c r="AJ163" s="7"/>
      <c r="AK163" s="7"/>
      <c r="AL163" s="7"/>
      <c r="AM163" s="7"/>
      <c r="AN163" s="7"/>
      <c r="AO163" s="7"/>
      <c r="AP163" s="7"/>
      <c r="AQ163" s="7"/>
      <c r="AR163" s="7"/>
      <c r="AS163" s="7"/>
      <c r="AT163" s="7"/>
      <c r="AU163" s="7"/>
      <c r="AV163" s="7"/>
      <c r="AW163" s="7"/>
      <c r="AX163" s="7"/>
      <c r="AY163" s="7"/>
      <c r="AZ163" s="7"/>
    </row>
    <row r="164" spans="1:52" hidden="1">
      <c r="A164" s="75"/>
      <c r="B164" s="75" t="s">
        <v>70</v>
      </c>
      <c r="C164" s="6"/>
      <c r="D164" s="75"/>
      <c r="E164" s="75"/>
      <c r="F164" s="75"/>
      <c r="G164" s="75"/>
      <c r="H164" s="75"/>
      <c r="I164" s="75"/>
      <c r="J164" s="75"/>
      <c r="K164" s="75"/>
      <c r="L164" s="75"/>
      <c r="M164" s="75"/>
      <c r="N164" s="75"/>
      <c r="O164" s="75"/>
      <c r="P164" s="75"/>
      <c r="Q164" s="75"/>
      <c r="R164" s="75"/>
      <c r="S164" s="75"/>
      <c r="T164" s="75"/>
      <c r="U164" s="75"/>
      <c r="V164" s="6"/>
      <c r="W164" s="7"/>
      <c r="X164" s="7"/>
      <c r="Y164" s="7"/>
      <c r="Z164" s="48"/>
      <c r="AA164" s="7"/>
      <c r="AB164" s="7"/>
      <c r="AC164" s="7"/>
      <c r="AD164" s="7"/>
      <c r="AE164" s="7"/>
      <c r="AF164" s="7"/>
      <c r="AG164" s="7"/>
      <c r="AH164" s="7"/>
      <c r="AI164" s="7"/>
      <c r="AJ164" s="7"/>
      <c r="AK164" s="7"/>
      <c r="AL164" s="7"/>
      <c r="AM164" s="7"/>
      <c r="AN164" s="7"/>
      <c r="AO164" s="7"/>
      <c r="AP164" s="7"/>
      <c r="AQ164" s="7"/>
      <c r="AR164" s="7"/>
      <c r="AS164" s="7"/>
      <c r="AT164" s="7"/>
      <c r="AU164" s="7"/>
      <c r="AV164" s="7"/>
      <c r="AW164" s="7"/>
      <c r="AX164" s="7"/>
      <c r="AY164" s="7"/>
      <c r="AZ164" s="7"/>
    </row>
    <row r="165" spans="1:52" hidden="1">
      <c r="A165" s="75"/>
      <c r="B165" s="75" t="s">
        <v>71</v>
      </c>
      <c r="C165" s="6"/>
      <c r="D165" s="75"/>
      <c r="E165" s="75"/>
      <c r="F165" s="75"/>
      <c r="G165" s="75"/>
      <c r="H165" s="75"/>
      <c r="I165" s="75"/>
      <c r="J165" s="75"/>
      <c r="K165" s="75"/>
      <c r="L165" s="75"/>
      <c r="M165" s="75"/>
      <c r="N165" s="75"/>
      <c r="O165" s="75"/>
      <c r="P165" s="75"/>
      <c r="Q165" s="75"/>
      <c r="R165" s="75"/>
      <c r="S165" s="75"/>
      <c r="T165" s="75"/>
      <c r="U165" s="75"/>
      <c r="V165" s="6"/>
      <c r="W165" s="7"/>
      <c r="X165" s="7"/>
      <c r="Y165" s="7"/>
      <c r="Z165" s="48"/>
      <c r="AA165" s="7"/>
      <c r="AB165" s="7"/>
      <c r="AC165" s="7"/>
      <c r="AD165" s="7"/>
      <c r="AE165" s="7"/>
      <c r="AF165" s="7"/>
      <c r="AG165" s="7"/>
      <c r="AH165" s="7"/>
      <c r="AI165" s="7"/>
      <c r="AJ165" s="7"/>
      <c r="AK165" s="7"/>
      <c r="AL165" s="7"/>
      <c r="AM165" s="7"/>
      <c r="AN165" s="7"/>
      <c r="AO165" s="7"/>
      <c r="AP165" s="7"/>
      <c r="AQ165" s="7"/>
      <c r="AR165" s="7"/>
      <c r="AS165" s="7"/>
      <c r="AT165" s="7"/>
      <c r="AU165" s="7"/>
      <c r="AV165" s="7"/>
      <c r="AW165" s="7"/>
      <c r="AX165" s="7"/>
      <c r="AY165" s="7"/>
      <c r="AZ165" s="7"/>
    </row>
    <row r="166" spans="1:52" hidden="1">
      <c r="A166" s="75"/>
      <c r="B166" s="75" t="s">
        <v>138</v>
      </c>
      <c r="C166" s="6"/>
      <c r="D166" s="75"/>
      <c r="E166" s="75"/>
      <c r="F166" s="75"/>
      <c r="G166" s="75"/>
      <c r="H166" s="75"/>
      <c r="I166" s="75"/>
      <c r="J166" s="75"/>
      <c r="K166" s="75"/>
      <c r="L166" s="75"/>
      <c r="M166" s="75"/>
      <c r="N166" s="75"/>
      <c r="O166" s="75"/>
      <c r="P166" s="75"/>
      <c r="Q166" s="75"/>
      <c r="R166" s="75"/>
      <c r="S166" s="75"/>
      <c r="T166" s="75"/>
      <c r="U166" s="75"/>
      <c r="V166" s="6"/>
      <c r="W166" s="7"/>
      <c r="X166" s="7"/>
      <c r="Y166" s="7"/>
      <c r="Z166" s="48"/>
      <c r="AA166" s="7"/>
      <c r="AB166" s="7"/>
      <c r="AC166" s="7"/>
      <c r="AD166" s="7"/>
      <c r="AE166" s="7"/>
      <c r="AF166" s="7"/>
      <c r="AG166" s="7"/>
      <c r="AH166" s="7"/>
      <c r="AI166" s="7"/>
      <c r="AJ166" s="7"/>
      <c r="AK166" s="7"/>
      <c r="AL166" s="7"/>
      <c r="AM166" s="7"/>
      <c r="AN166" s="7"/>
      <c r="AO166" s="7"/>
      <c r="AP166" s="7"/>
      <c r="AQ166" s="7"/>
      <c r="AR166" s="7"/>
      <c r="AS166" s="7"/>
      <c r="AT166" s="7"/>
      <c r="AU166" s="7"/>
      <c r="AV166" s="7"/>
      <c r="AW166" s="7"/>
      <c r="AX166" s="7"/>
      <c r="AY166" s="7"/>
      <c r="AZ166" s="7"/>
    </row>
    <row r="167" spans="1:52" hidden="1">
      <c r="A167" s="75"/>
      <c r="B167" s="75" t="s">
        <v>44</v>
      </c>
      <c r="C167" s="6"/>
      <c r="D167" s="75"/>
      <c r="E167" s="75"/>
      <c r="F167" s="75"/>
      <c r="G167" s="75"/>
      <c r="H167" s="75"/>
      <c r="I167" s="75"/>
      <c r="J167" s="75"/>
      <c r="K167" s="75"/>
      <c r="L167" s="75"/>
      <c r="M167" s="75"/>
      <c r="N167" s="75"/>
      <c r="O167" s="75"/>
      <c r="P167" s="75"/>
      <c r="Q167" s="75"/>
      <c r="R167" s="75"/>
      <c r="S167" s="75"/>
      <c r="T167" s="75"/>
      <c r="U167" s="75"/>
      <c r="V167" s="6"/>
      <c r="W167" s="7"/>
      <c r="X167" s="7"/>
      <c r="Y167" s="7"/>
      <c r="Z167" s="48"/>
      <c r="AA167" s="7"/>
      <c r="AB167" s="7"/>
      <c r="AC167" s="7"/>
      <c r="AD167" s="7"/>
      <c r="AE167" s="7"/>
      <c r="AF167" s="7"/>
      <c r="AG167" s="7"/>
      <c r="AH167" s="7"/>
      <c r="AI167" s="7"/>
      <c r="AJ167" s="7"/>
      <c r="AK167" s="7"/>
      <c r="AL167" s="7"/>
      <c r="AM167" s="7"/>
      <c r="AN167" s="7"/>
      <c r="AO167" s="7"/>
      <c r="AP167" s="7"/>
      <c r="AQ167" s="7"/>
      <c r="AR167" s="7"/>
      <c r="AS167" s="7"/>
      <c r="AT167" s="7"/>
      <c r="AU167" s="7"/>
      <c r="AV167" s="7"/>
      <c r="AW167" s="7"/>
      <c r="AX167" s="7"/>
      <c r="AY167" s="7"/>
      <c r="AZ167" s="7"/>
    </row>
    <row r="168" spans="1:52" hidden="1">
      <c r="A168" s="75"/>
      <c r="B168" s="75" t="s">
        <v>45</v>
      </c>
      <c r="C168" s="6"/>
      <c r="D168" s="75"/>
      <c r="E168" s="75"/>
      <c r="F168" s="75"/>
      <c r="G168" s="75"/>
      <c r="H168" s="75"/>
      <c r="I168" s="75"/>
      <c r="J168" s="75"/>
      <c r="K168" s="75"/>
      <c r="L168" s="75"/>
      <c r="M168" s="75"/>
      <c r="N168" s="75"/>
      <c r="O168" s="75"/>
      <c r="P168" s="75"/>
      <c r="Q168" s="75"/>
      <c r="R168" s="75"/>
      <c r="S168" s="75"/>
      <c r="T168" s="75"/>
      <c r="U168" s="75"/>
      <c r="V168" s="6"/>
      <c r="W168" s="7"/>
      <c r="X168" s="7"/>
      <c r="Y168" s="7"/>
      <c r="Z168" s="48"/>
      <c r="AA168" s="7"/>
      <c r="AB168" s="7"/>
      <c r="AC168" s="7"/>
      <c r="AD168" s="7"/>
      <c r="AE168" s="7"/>
      <c r="AF168" s="7"/>
      <c r="AG168" s="7"/>
      <c r="AH168" s="7"/>
      <c r="AI168" s="7"/>
      <c r="AJ168" s="7"/>
      <c r="AK168" s="7"/>
      <c r="AL168" s="7"/>
      <c r="AM168" s="7"/>
      <c r="AN168" s="7"/>
      <c r="AO168" s="7"/>
      <c r="AP168" s="7"/>
      <c r="AQ168" s="7"/>
      <c r="AR168" s="7"/>
      <c r="AS168" s="7"/>
      <c r="AT168" s="7"/>
      <c r="AU168" s="7"/>
      <c r="AV168" s="7"/>
      <c r="AW168" s="7"/>
      <c r="AX168" s="7"/>
      <c r="AY168" s="7"/>
      <c r="AZ168" s="7"/>
    </row>
    <row r="169" spans="1:52" hidden="1">
      <c r="A169" s="75"/>
      <c r="B169" s="75" t="s">
        <v>88</v>
      </c>
      <c r="C169" s="6"/>
      <c r="D169" s="75"/>
      <c r="E169" s="75"/>
      <c r="F169" s="75"/>
      <c r="G169" s="75"/>
      <c r="H169" s="75"/>
      <c r="I169" s="75"/>
      <c r="J169" s="75"/>
      <c r="K169" s="75"/>
      <c r="L169" s="75"/>
      <c r="M169" s="75"/>
      <c r="N169" s="75"/>
      <c r="O169" s="75"/>
      <c r="P169" s="75"/>
      <c r="Q169" s="75"/>
      <c r="R169" s="75"/>
      <c r="S169" s="75"/>
      <c r="T169" s="75"/>
      <c r="U169" s="75"/>
      <c r="V169" s="6"/>
      <c r="W169" s="7"/>
      <c r="X169" s="7"/>
      <c r="Y169" s="7"/>
      <c r="Z169" s="48"/>
      <c r="AA169" s="7"/>
      <c r="AB169" s="7"/>
      <c r="AC169" s="7"/>
      <c r="AD169" s="7"/>
      <c r="AE169" s="7"/>
      <c r="AF169" s="7"/>
      <c r="AG169" s="7"/>
      <c r="AH169" s="7"/>
      <c r="AI169" s="7"/>
      <c r="AJ169" s="7"/>
      <c r="AK169" s="7"/>
      <c r="AL169" s="7"/>
      <c r="AM169" s="7"/>
      <c r="AN169" s="7"/>
      <c r="AO169" s="7"/>
      <c r="AP169" s="7"/>
      <c r="AQ169" s="7"/>
      <c r="AR169" s="7"/>
      <c r="AS169" s="7"/>
      <c r="AT169" s="7"/>
      <c r="AU169" s="7"/>
      <c r="AV169" s="7"/>
      <c r="AW169" s="7"/>
      <c r="AX169" s="7"/>
      <c r="AY169" s="7"/>
      <c r="AZ169" s="7"/>
    </row>
    <row r="170" spans="1:52" hidden="1">
      <c r="A170" s="75"/>
      <c r="B170" s="75" t="s">
        <v>87</v>
      </c>
      <c r="C170" s="6"/>
      <c r="D170" s="75"/>
      <c r="E170" s="75"/>
      <c r="F170" s="75"/>
      <c r="G170" s="75"/>
      <c r="H170" s="75"/>
      <c r="I170" s="75"/>
      <c r="J170" s="75"/>
      <c r="K170" s="75"/>
      <c r="L170" s="75"/>
      <c r="M170" s="75"/>
      <c r="N170" s="75"/>
      <c r="O170" s="75"/>
      <c r="P170" s="75"/>
      <c r="Q170" s="75"/>
      <c r="R170" s="75"/>
      <c r="S170" s="75"/>
      <c r="T170" s="75"/>
      <c r="U170" s="75"/>
      <c r="V170" s="6"/>
      <c r="W170" s="7"/>
      <c r="X170" s="7"/>
      <c r="Y170" s="7"/>
      <c r="Z170" s="48"/>
      <c r="AA170" s="7"/>
      <c r="AB170" s="7"/>
      <c r="AC170" s="7"/>
      <c r="AD170" s="7"/>
      <c r="AE170" s="7"/>
      <c r="AF170" s="7"/>
      <c r="AG170" s="7"/>
      <c r="AH170" s="7"/>
      <c r="AI170" s="7"/>
      <c r="AJ170" s="7"/>
      <c r="AK170" s="7"/>
      <c r="AL170" s="7"/>
      <c r="AM170" s="7"/>
      <c r="AN170" s="7"/>
      <c r="AO170" s="7"/>
      <c r="AP170" s="7"/>
      <c r="AQ170" s="7"/>
      <c r="AR170" s="7"/>
      <c r="AS170" s="7"/>
      <c r="AT170" s="7"/>
      <c r="AU170" s="7"/>
      <c r="AV170" s="7"/>
      <c r="AW170" s="7"/>
      <c r="AX170" s="7"/>
      <c r="AY170" s="7"/>
      <c r="AZ170" s="7"/>
    </row>
    <row r="171" spans="1:52" hidden="1">
      <c r="A171" s="75"/>
      <c r="B171" s="75" t="s">
        <v>46</v>
      </c>
      <c r="C171" s="6"/>
      <c r="D171" s="75"/>
      <c r="E171" s="75"/>
      <c r="F171" s="75"/>
      <c r="G171" s="75"/>
      <c r="H171" s="75"/>
      <c r="I171" s="75"/>
      <c r="J171" s="75"/>
      <c r="K171" s="75"/>
      <c r="L171" s="75"/>
      <c r="M171" s="75"/>
      <c r="N171" s="75"/>
      <c r="O171" s="75"/>
      <c r="P171" s="75"/>
      <c r="Q171" s="75"/>
      <c r="R171" s="75"/>
      <c r="S171" s="75"/>
      <c r="T171" s="75"/>
      <c r="U171" s="75"/>
      <c r="V171" s="6"/>
      <c r="W171" s="7"/>
      <c r="X171" s="7"/>
      <c r="Y171" s="7"/>
      <c r="Z171" s="48"/>
      <c r="AA171" s="7"/>
      <c r="AB171" s="7"/>
      <c r="AC171" s="7"/>
      <c r="AD171" s="7"/>
      <c r="AE171" s="7"/>
      <c r="AF171" s="7"/>
      <c r="AG171" s="7"/>
      <c r="AH171" s="7"/>
      <c r="AI171" s="7"/>
      <c r="AJ171" s="7"/>
      <c r="AK171" s="7"/>
      <c r="AL171" s="7"/>
      <c r="AM171" s="7"/>
      <c r="AN171" s="7"/>
      <c r="AO171" s="7"/>
      <c r="AP171" s="7"/>
      <c r="AQ171" s="7"/>
      <c r="AR171" s="7"/>
      <c r="AS171" s="7"/>
      <c r="AT171" s="7"/>
      <c r="AU171" s="7"/>
      <c r="AV171" s="7"/>
      <c r="AW171" s="7"/>
      <c r="AX171" s="7"/>
      <c r="AY171" s="7"/>
      <c r="AZ171" s="7"/>
    </row>
    <row r="172" spans="1:52" hidden="1">
      <c r="A172" s="75"/>
      <c r="B172" s="75" t="s">
        <v>72</v>
      </c>
      <c r="C172" s="6"/>
      <c r="D172" s="75"/>
      <c r="E172" s="75"/>
      <c r="F172" s="75"/>
      <c r="G172" s="75"/>
      <c r="H172" s="75"/>
      <c r="I172" s="75"/>
      <c r="J172" s="75"/>
      <c r="K172" s="75"/>
      <c r="L172" s="75"/>
      <c r="M172" s="75"/>
      <c r="N172" s="75"/>
      <c r="O172" s="75"/>
      <c r="P172" s="75"/>
      <c r="Q172" s="75"/>
      <c r="R172" s="75"/>
      <c r="S172" s="75"/>
      <c r="T172" s="75"/>
      <c r="U172" s="75"/>
      <c r="V172" s="6"/>
      <c r="W172" s="7"/>
      <c r="X172" s="7"/>
      <c r="Y172" s="7"/>
      <c r="Z172" s="48"/>
      <c r="AA172" s="7"/>
      <c r="AB172" s="7"/>
      <c r="AC172" s="7"/>
      <c r="AD172" s="7"/>
      <c r="AE172" s="7"/>
      <c r="AF172" s="7"/>
      <c r="AG172" s="7"/>
      <c r="AH172" s="7"/>
      <c r="AI172" s="7"/>
      <c r="AJ172" s="7"/>
      <c r="AK172" s="7"/>
      <c r="AL172" s="7"/>
      <c r="AM172" s="7"/>
      <c r="AN172" s="7"/>
      <c r="AO172" s="7"/>
      <c r="AP172" s="7"/>
      <c r="AQ172" s="7"/>
      <c r="AR172" s="7"/>
      <c r="AS172" s="7"/>
      <c r="AT172" s="7"/>
      <c r="AU172" s="7"/>
      <c r="AV172" s="7"/>
      <c r="AW172" s="7"/>
      <c r="AX172" s="7"/>
      <c r="AY172" s="7"/>
      <c r="AZ172" s="7"/>
    </row>
    <row r="173" spans="1:52" hidden="1">
      <c r="A173" s="75"/>
      <c r="B173" s="75" t="s">
        <v>130</v>
      </c>
      <c r="C173" s="6"/>
      <c r="D173" s="75"/>
      <c r="E173" s="75"/>
      <c r="F173" s="75"/>
      <c r="G173" s="75"/>
      <c r="H173" s="75"/>
      <c r="I173" s="75"/>
      <c r="J173" s="75"/>
      <c r="K173" s="75"/>
      <c r="L173" s="75"/>
      <c r="M173" s="75"/>
      <c r="N173" s="75"/>
      <c r="O173" s="75"/>
      <c r="P173" s="75"/>
      <c r="Q173" s="75"/>
      <c r="R173" s="75"/>
      <c r="S173" s="75"/>
      <c r="T173" s="75"/>
      <c r="U173" s="75"/>
      <c r="V173" s="6"/>
      <c r="W173" s="7"/>
      <c r="X173" s="7"/>
      <c r="Y173" s="7"/>
      <c r="Z173" s="48"/>
      <c r="AA173" s="7"/>
      <c r="AB173" s="7"/>
      <c r="AC173" s="7"/>
      <c r="AD173" s="7"/>
      <c r="AE173" s="7"/>
      <c r="AF173" s="7"/>
      <c r="AG173" s="7"/>
      <c r="AH173" s="7"/>
      <c r="AI173" s="7"/>
      <c r="AJ173" s="7"/>
      <c r="AK173" s="7"/>
      <c r="AL173" s="7"/>
      <c r="AM173" s="7"/>
      <c r="AN173" s="7"/>
      <c r="AO173" s="7"/>
      <c r="AP173" s="7"/>
      <c r="AQ173" s="7"/>
      <c r="AR173" s="7"/>
      <c r="AS173" s="7"/>
      <c r="AT173" s="7"/>
      <c r="AU173" s="7"/>
      <c r="AV173" s="7"/>
      <c r="AW173" s="7"/>
      <c r="AX173" s="7"/>
      <c r="AY173" s="7"/>
      <c r="AZ173" s="7"/>
    </row>
    <row r="174" spans="1:52" hidden="1">
      <c r="A174" s="75"/>
      <c r="B174" s="75" t="s">
        <v>393</v>
      </c>
      <c r="C174" s="6"/>
      <c r="D174" s="75"/>
      <c r="E174" s="75"/>
      <c r="F174" s="75"/>
      <c r="G174" s="75"/>
      <c r="H174" s="75"/>
      <c r="I174" s="75"/>
      <c r="J174" s="75"/>
      <c r="K174" s="75"/>
      <c r="L174" s="75"/>
      <c r="M174" s="75"/>
      <c r="N174" s="75"/>
      <c r="O174" s="75"/>
      <c r="P174" s="75"/>
      <c r="Q174" s="75"/>
      <c r="R174" s="75"/>
      <c r="S174" s="75"/>
      <c r="T174" s="75"/>
      <c r="U174" s="75"/>
      <c r="V174" s="6"/>
      <c r="W174" s="7"/>
      <c r="X174" s="7"/>
      <c r="Y174" s="7"/>
      <c r="Z174" s="48"/>
      <c r="AA174" s="7"/>
      <c r="AB174" s="7"/>
      <c r="AC174" s="7"/>
      <c r="AD174" s="7"/>
      <c r="AE174" s="7"/>
      <c r="AF174" s="7"/>
      <c r="AG174" s="7"/>
      <c r="AH174" s="7"/>
      <c r="AI174" s="7"/>
      <c r="AJ174" s="7"/>
      <c r="AK174" s="7"/>
      <c r="AL174" s="7"/>
      <c r="AM174" s="7"/>
      <c r="AN174" s="7"/>
      <c r="AO174" s="7"/>
      <c r="AP174" s="7"/>
      <c r="AQ174" s="7"/>
      <c r="AR174" s="7"/>
      <c r="AS174" s="7"/>
      <c r="AT174" s="7"/>
      <c r="AU174" s="7"/>
      <c r="AV174" s="7"/>
      <c r="AW174" s="7"/>
      <c r="AX174" s="7"/>
      <c r="AY174" s="7"/>
      <c r="AZ174" s="7"/>
    </row>
    <row r="175" spans="1:52" hidden="1">
      <c r="A175" s="75"/>
      <c r="B175" s="75" t="s">
        <v>90</v>
      </c>
      <c r="C175" s="6"/>
      <c r="D175" s="75"/>
      <c r="E175" s="75"/>
      <c r="F175" s="75"/>
      <c r="G175" s="75"/>
      <c r="H175" s="75"/>
      <c r="I175" s="75"/>
      <c r="J175" s="75"/>
      <c r="K175" s="75"/>
      <c r="L175" s="75"/>
      <c r="M175" s="75"/>
      <c r="N175" s="75"/>
      <c r="O175" s="75"/>
      <c r="P175" s="75"/>
      <c r="Q175" s="75"/>
      <c r="R175" s="75"/>
      <c r="S175" s="75"/>
      <c r="T175" s="75"/>
      <c r="U175" s="75"/>
      <c r="V175" s="6"/>
      <c r="W175" s="7"/>
      <c r="X175" s="7"/>
      <c r="Y175" s="7"/>
      <c r="Z175" s="48"/>
      <c r="AA175" s="7"/>
      <c r="AB175" s="7"/>
      <c r="AC175" s="7"/>
      <c r="AD175" s="7"/>
      <c r="AE175" s="7"/>
      <c r="AF175" s="7"/>
      <c r="AG175" s="7"/>
      <c r="AH175" s="7"/>
      <c r="AI175" s="7"/>
      <c r="AJ175" s="7"/>
      <c r="AK175" s="7"/>
      <c r="AL175" s="7"/>
      <c r="AM175" s="7"/>
      <c r="AN175" s="7"/>
      <c r="AO175" s="7"/>
      <c r="AP175" s="7"/>
      <c r="AQ175" s="7"/>
      <c r="AR175" s="7"/>
      <c r="AS175" s="7"/>
      <c r="AT175" s="7"/>
      <c r="AU175" s="7"/>
      <c r="AV175" s="7"/>
      <c r="AW175" s="7"/>
      <c r="AX175" s="7"/>
      <c r="AY175" s="7"/>
      <c r="AZ175" s="7"/>
    </row>
    <row r="176" spans="1:52" hidden="1">
      <c r="A176" s="75"/>
      <c r="B176" s="75" t="s">
        <v>139</v>
      </c>
      <c r="C176" s="6"/>
      <c r="D176" s="75"/>
      <c r="E176" s="75"/>
      <c r="F176" s="75"/>
      <c r="G176" s="75"/>
      <c r="H176" s="75"/>
      <c r="I176" s="75"/>
      <c r="J176" s="75"/>
      <c r="K176" s="75"/>
      <c r="L176" s="75"/>
      <c r="M176" s="75"/>
      <c r="N176" s="75"/>
      <c r="O176" s="75"/>
      <c r="P176" s="75"/>
      <c r="Q176" s="75"/>
      <c r="R176" s="75"/>
      <c r="S176" s="75"/>
      <c r="T176" s="75"/>
      <c r="U176" s="75"/>
      <c r="V176" s="6"/>
      <c r="W176" s="7"/>
      <c r="X176" s="7"/>
      <c r="Y176" s="7"/>
      <c r="Z176" s="48"/>
      <c r="AA176" s="7"/>
      <c r="AB176" s="7"/>
      <c r="AC176" s="7"/>
      <c r="AD176" s="7"/>
      <c r="AE176" s="7"/>
      <c r="AF176" s="7"/>
      <c r="AG176" s="7"/>
      <c r="AH176" s="7"/>
      <c r="AI176" s="7"/>
      <c r="AJ176" s="7"/>
      <c r="AK176" s="7"/>
      <c r="AL176" s="7"/>
      <c r="AM176" s="7"/>
      <c r="AN176" s="7"/>
      <c r="AO176" s="7"/>
      <c r="AP176" s="7"/>
      <c r="AQ176" s="7"/>
      <c r="AR176" s="7"/>
      <c r="AS176" s="7"/>
      <c r="AT176" s="7"/>
      <c r="AU176" s="7"/>
      <c r="AV176" s="7"/>
      <c r="AW176" s="7"/>
      <c r="AX176" s="7"/>
      <c r="AY176" s="7"/>
      <c r="AZ176" s="7"/>
    </row>
    <row r="177" spans="1:52" hidden="1">
      <c r="A177" s="75"/>
      <c r="B177" s="75" t="s">
        <v>173</v>
      </c>
      <c r="C177" s="6"/>
      <c r="D177" s="75"/>
      <c r="E177" s="75"/>
      <c r="F177" s="75"/>
      <c r="G177" s="75"/>
      <c r="H177" s="75"/>
      <c r="I177" s="75"/>
      <c r="J177" s="75"/>
      <c r="K177" s="75"/>
      <c r="L177" s="75"/>
      <c r="M177" s="75"/>
      <c r="N177" s="75"/>
      <c r="O177" s="75"/>
      <c r="P177" s="75"/>
      <c r="Q177" s="75"/>
      <c r="R177" s="75"/>
      <c r="S177" s="75"/>
      <c r="T177" s="75"/>
      <c r="U177" s="75"/>
      <c r="V177" s="6"/>
      <c r="W177" s="7"/>
      <c r="X177" s="7"/>
      <c r="Y177" s="7"/>
      <c r="Z177" s="48"/>
      <c r="AA177" s="7"/>
      <c r="AB177" s="7"/>
      <c r="AC177" s="7"/>
      <c r="AD177" s="7"/>
      <c r="AE177" s="7"/>
      <c r="AF177" s="7"/>
      <c r="AG177" s="7"/>
      <c r="AH177" s="7"/>
      <c r="AI177" s="7"/>
      <c r="AJ177" s="7"/>
      <c r="AK177" s="7"/>
      <c r="AL177" s="7"/>
      <c r="AM177" s="7"/>
      <c r="AN177" s="7"/>
      <c r="AO177" s="7"/>
      <c r="AP177" s="7"/>
      <c r="AQ177" s="7"/>
      <c r="AR177" s="7"/>
      <c r="AS177" s="7"/>
      <c r="AT177" s="7"/>
      <c r="AU177" s="7"/>
      <c r="AV177" s="7"/>
      <c r="AW177" s="7"/>
      <c r="AX177" s="7"/>
      <c r="AY177" s="7"/>
      <c r="AZ177" s="7"/>
    </row>
    <row r="178" spans="1:52" hidden="1">
      <c r="A178" s="75"/>
      <c r="B178" s="75" t="s">
        <v>73</v>
      </c>
      <c r="C178" s="6"/>
      <c r="D178" s="75"/>
      <c r="E178" s="75"/>
      <c r="F178" s="75"/>
      <c r="G178" s="75"/>
      <c r="H178" s="75"/>
      <c r="I178" s="75"/>
      <c r="J178" s="75"/>
      <c r="K178" s="75"/>
      <c r="L178" s="75"/>
      <c r="M178" s="75"/>
      <c r="N178" s="75"/>
      <c r="O178" s="75"/>
      <c r="P178" s="75"/>
      <c r="Q178" s="75"/>
      <c r="R178" s="75"/>
      <c r="S178" s="75"/>
      <c r="T178" s="75"/>
      <c r="U178" s="75"/>
      <c r="V178" s="6"/>
      <c r="W178" s="7"/>
      <c r="X178" s="7"/>
      <c r="Y178" s="7"/>
      <c r="Z178" s="48"/>
      <c r="AA178" s="7"/>
      <c r="AB178" s="7"/>
      <c r="AC178" s="7"/>
      <c r="AD178" s="7"/>
      <c r="AE178" s="7"/>
      <c r="AF178" s="7"/>
      <c r="AG178" s="7"/>
      <c r="AH178" s="7"/>
      <c r="AI178" s="7"/>
      <c r="AJ178" s="7"/>
      <c r="AK178" s="7"/>
      <c r="AL178" s="7"/>
      <c r="AM178" s="7"/>
      <c r="AN178" s="7"/>
      <c r="AO178" s="7"/>
      <c r="AP178" s="7"/>
      <c r="AQ178" s="7"/>
      <c r="AR178" s="7"/>
      <c r="AS178" s="7"/>
      <c r="AT178" s="7"/>
      <c r="AU178" s="7"/>
      <c r="AV178" s="7"/>
      <c r="AW178" s="7"/>
      <c r="AX178" s="7"/>
      <c r="AY178" s="7"/>
      <c r="AZ178" s="7"/>
    </row>
    <row r="179" spans="1:52" hidden="1">
      <c r="A179" s="75"/>
      <c r="B179" s="75" t="s">
        <v>129</v>
      </c>
      <c r="C179" s="6"/>
      <c r="D179" s="75"/>
      <c r="E179" s="75"/>
      <c r="F179" s="75"/>
      <c r="G179" s="75"/>
      <c r="H179" s="75"/>
      <c r="I179" s="75"/>
      <c r="J179" s="75"/>
      <c r="K179" s="75"/>
      <c r="L179" s="75"/>
      <c r="M179" s="75"/>
      <c r="N179" s="75"/>
      <c r="O179" s="75"/>
      <c r="P179" s="75"/>
      <c r="Q179" s="75"/>
      <c r="R179" s="75"/>
      <c r="S179" s="75"/>
      <c r="T179" s="75"/>
      <c r="U179" s="75"/>
      <c r="V179" s="6"/>
      <c r="W179" s="7"/>
      <c r="X179" s="7"/>
      <c r="Y179" s="7"/>
      <c r="Z179" s="48"/>
      <c r="AA179" s="7"/>
      <c r="AB179" s="7"/>
      <c r="AC179" s="7"/>
      <c r="AD179" s="7"/>
      <c r="AE179" s="7"/>
      <c r="AF179" s="7"/>
      <c r="AG179" s="7"/>
      <c r="AH179" s="7"/>
      <c r="AI179" s="7"/>
      <c r="AJ179" s="7"/>
      <c r="AK179" s="7"/>
      <c r="AL179" s="7"/>
      <c r="AM179" s="7"/>
      <c r="AN179" s="7"/>
      <c r="AO179" s="7"/>
      <c r="AP179" s="7"/>
      <c r="AQ179" s="7"/>
      <c r="AR179" s="7"/>
      <c r="AS179" s="7"/>
      <c r="AT179" s="7"/>
      <c r="AU179" s="7"/>
      <c r="AV179" s="7"/>
      <c r="AW179" s="7"/>
      <c r="AX179" s="7"/>
      <c r="AY179" s="7"/>
      <c r="AZ179" s="7"/>
    </row>
    <row r="180" spans="1:52" hidden="1">
      <c r="A180" s="75"/>
      <c r="B180" s="75" t="s">
        <v>343</v>
      </c>
      <c r="C180" s="6"/>
      <c r="D180" s="75"/>
      <c r="E180" s="75"/>
      <c r="F180" s="75"/>
      <c r="G180" s="75"/>
      <c r="H180" s="75"/>
      <c r="I180" s="75"/>
      <c r="J180" s="75"/>
      <c r="K180" s="75"/>
      <c r="L180" s="75"/>
      <c r="M180" s="75"/>
      <c r="N180" s="75"/>
      <c r="O180" s="75"/>
      <c r="P180" s="75"/>
      <c r="Q180" s="75"/>
      <c r="R180" s="75"/>
      <c r="S180" s="75"/>
      <c r="T180" s="75"/>
      <c r="U180" s="75"/>
      <c r="V180" s="6"/>
      <c r="W180" s="7"/>
      <c r="X180" s="7"/>
      <c r="Y180" s="7"/>
      <c r="Z180" s="48"/>
      <c r="AA180" s="7"/>
      <c r="AB180" s="7"/>
      <c r="AC180" s="7"/>
      <c r="AD180" s="7"/>
      <c r="AE180" s="7"/>
      <c r="AF180" s="7"/>
      <c r="AG180" s="7"/>
      <c r="AH180" s="7"/>
      <c r="AI180" s="7"/>
      <c r="AJ180" s="7"/>
      <c r="AK180" s="7"/>
      <c r="AL180" s="7"/>
      <c r="AM180" s="7"/>
      <c r="AN180" s="7"/>
      <c r="AO180" s="7"/>
      <c r="AP180" s="7"/>
      <c r="AQ180" s="7"/>
      <c r="AR180" s="7"/>
      <c r="AS180" s="7"/>
      <c r="AT180" s="7"/>
      <c r="AU180" s="7"/>
      <c r="AV180" s="7"/>
      <c r="AW180" s="7"/>
      <c r="AX180" s="7"/>
      <c r="AY180" s="7"/>
      <c r="AZ180" s="7"/>
    </row>
    <row r="181" spans="1:52" hidden="1">
      <c r="A181" s="75"/>
      <c r="B181" s="75" t="s">
        <v>174</v>
      </c>
      <c r="C181" s="6"/>
      <c r="D181" s="75"/>
      <c r="E181" s="75"/>
      <c r="F181" s="75"/>
      <c r="G181" s="75"/>
      <c r="H181" s="75"/>
      <c r="I181" s="75"/>
      <c r="J181" s="75"/>
      <c r="K181" s="75"/>
      <c r="L181" s="75"/>
      <c r="M181" s="75"/>
      <c r="N181" s="75"/>
      <c r="O181" s="75"/>
      <c r="P181" s="75"/>
      <c r="Q181" s="75"/>
      <c r="R181" s="75"/>
      <c r="S181" s="75"/>
      <c r="T181" s="75"/>
      <c r="U181" s="75"/>
      <c r="V181" s="6"/>
      <c r="W181" s="7"/>
      <c r="X181" s="7"/>
      <c r="Y181" s="7"/>
      <c r="Z181" s="48"/>
      <c r="AA181" s="7"/>
      <c r="AB181" s="7"/>
      <c r="AC181" s="7"/>
      <c r="AD181" s="7"/>
      <c r="AE181" s="7"/>
      <c r="AF181" s="7"/>
      <c r="AG181" s="7"/>
      <c r="AH181" s="7"/>
      <c r="AI181" s="7"/>
      <c r="AJ181" s="7"/>
      <c r="AK181" s="7"/>
      <c r="AL181" s="7"/>
      <c r="AM181" s="7"/>
      <c r="AN181" s="7"/>
      <c r="AO181" s="7"/>
      <c r="AP181" s="7"/>
      <c r="AQ181" s="7"/>
      <c r="AR181" s="7"/>
      <c r="AS181" s="7"/>
      <c r="AT181" s="7"/>
      <c r="AU181" s="7"/>
      <c r="AV181" s="7"/>
      <c r="AW181" s="7"/>
      <c r="AX181" s="7"/>
      <c r="AY181" s="7"/>
      <c r="AZ181" s="7"/>
    </row>
    <row r="182" spans="1:52" hidden="1">
      <c r="A182" s="75"/>
      <c r="B182" s="75" t="s">
        <v>124</v>
      </c>
      <c r="C182" s="6"/>
      <c r="D182" s="75"/>
      <c r="E182" s="75"/>
      <c r="F182" s="75"/>
      <c r="G182" s="75"/>
      <c r="H182" s="75"/>
      <c r="I182" s="75"/>
      <c r="J182" s="75"/>
      <c r="K182" s="75"/>
      <c r="L182" s="75"/>
      <c r="M182" s="75"/>
      <c r="N182" s="75"/>
      <c r="O182" s="75"/>
      <c r="P182" s="75"/>
      <c r="Q182" s="75"/>
      <c r="R182" s="75"/>
      <c r="S182" s="75"/>
      <c r="T182" s="75"/>
      <c r="U182" s="75"/>
      <c r="V182" s="6"/>
      <c r="W182" s="7"/>
      <c r="X182" s="7"/>
      <c r="Y182" s="7"/>
      <c r="Z182" s="48"/>
      <c r="AA182" s="7"/>
      <c r="AB182" s="7"/>
      <c r="AC182" s="7"/>
      <c r="AD182" s="7"/>
      <c r="AE182" s="7"/>
      <c r="AF182" s="7"/>
      <c r="AG182" s="7"/>
      <c r="AH182" s="7"/>
      <c r="AI182" s="7"/>
      <c r="AJ182" s="7"/>
      <c r="AK182" s="7"/>
      <c r="AL182" s="7"/>
      <c r="AM182" s="7"/>
      <c r="AN182" s="7"/>
      <c r="AO182" s="7"/>
      <c r="AP182" s="7"/>
      <c r="AQ182" s="7"/>
      <c r="AR182" s="7"/>
      <c r="AS182" s="7"/>
      <c r="AT182" s="7"/>
      <c r="AU182" s="7"/>
      <c r="AV182" s="7"/>
      <c r="AW182" s="7"/>
      <c r="AX182" s="7"/>
      <c r="AY182" s="7"/>
      <c r="AZ182" s="7"/>
    </row>
    <row r="183" spans="1:52" hidden="1">
      <c r="A183" s="75"/>
      <c r="B183" s="75" t="s">
        <v>132</v>
      </c>
      <c r="C183" s="6"/>
      <c r="D183" s="75"/>
      <c r="E183" s="75"/>
      <c r="F183" s="75"/>
      <c r="G183" s="75"/>
      <c r="H183" s="75"/>
      <c r="I183" s="75"/>
      <c r="J183" s="75"/>
      <c r="K183" s="75"/>
      <c r="L183" s="75"/>
      <c r="M183" s="75"/>
      <c r="N183" s="75"/>
      <c r="O183" s="75"/>
      <c r="P183" s="75"/>
      <c r="Q183" s="75"/>
      <c r="R183" s="75"/>
      <c r="S183" s="75"/>
      <c r="T183" s="75"/>
      <c r="U183" s="75"/>
      <c r="V183" s="6"/>
      <c r="W183" s="7"/>
      <c r="X183" s="7"/>
      <c r="Y183" s="7"/>
      <c r="Z183" s="48"/>
      <c r="AA183" s="7"/>
      <c r="AB183" s="7"/>
      <c r="AC183" s="7"/>
      <c r="AD183" s="7"/>
      <c r="AE183" s="7"/>
      <c r="AF183" s="7"/>
      <c r="AG183" s="7"/>
      <c r="AH183" s="7"/>
      <c r="AI183" s="7"/>
      <c r="AJ183" s="7"/>
      <c r="AK183" s="7"/>
      <c r="AL183" s="7"/>
      <c r="AM183" s="7"/>
      <c r="AN183" s="7"/>
      <c r="AO183" s="7"/>
      <c r="AP183" s="7"/>
      <c r="AQ183" s="7"/>
      <c r="AR183" s="7"/>
      <c r="AS183" s="7"/>
      <c r="AT183" s="7"/>
      <c r="AU183" s="7"/>
      <c r="AV183" s="7"/>
      <c r="AW183" s="7"/>
      <c r="AX183" s="7"/>
      <c r="AY183" s="7"/>
      <c r="AZ183" s="7"/>
    </row>
    <row r="184" spans="1:52" hidden="1">
      <c r="A184" s="75"/>
      <c r="B184" s="75" t="s">
        <v>126</v>
      </c>
      <c r="C184" s="6"/>
      <c r="D184" s="75"/>
      <c r="E184" s="75"/>
      <c r="F184" s="75"/>
      <c r="G184" s="75"/>
      <c r="H184" s="75"/>
      <c r="I184" s="75"/>
      <c r="J184" s="75"/>
      <c r="K184" s="75"/>
      <c r="L184" s="75"/>
      <c r="M184" s="75"/>
      <c r="N184" s="75"/>
      <c r="O184" s="75"/>
      <c r="P184" s="75"/>
      <c r="Q184" s="75"/>
      <c r="R184" s="75"/>
      <c r="S184" s="75"/>
      <c r="T184" s="75"/>
      <c r="U184" s="75"/>
      <c r="V184" s="6"/>
      <c r="W184" s="7"/>
      <c r="X184" s="7"/>
      <c r="Y184" s="7"/>
      <c r="Z184" s="48"/>
      <c r="AA184" s="7"/>
      <c r="AB184" s="7"/>
      <c r="AC184" s="7"/>
      <c r="AD184" s="7"/>
      <c r="AE184" s="7"/>
      <c r="AF184" s="7"/>
      <c r="AG184" s="7"/>
      <c r="AH184" s="7"/>
      <c r="AI184" s="7"/>
      <c r="AJ184" s="7"/>
      <c r="AK184" s="7"/>
      <c r="AL184" s="7"/>
      <c r="AM184" s="7"/>
      <c r="AN184" s="7"/>
      <c r="AO184" s="7"/>
      <c r="AP184" s="7"/>
      <c r="AQ184" s="7"/>
      <c r="AR184" s="7"/>
      <c r="AS184" s="7"/>
      <c r="AT184" s="7"/>
      <c r="AU184" s="7"/>
      <c r="AV184" s="7"/>
      <c r="AW184" s="7"/>
      <c r="AX184" s="7"/>
      <c r="AY184" s="7"/>
      <c r="AZ184" s="7"/>
    </row>
    <row r="185" spans="1:52" hidden="1">
      <c r="A185" s="75"/>
      <c r="B185" s="75" t="s">
        <v>175</v>
      </c>
      <c r="C185" s="6"/>
      <c r="D185" s="75"/>
      <c r="E185" s="75"/>
      <c r="F185" s="75"/>
      <c r="G185" s="75"/>
      <c r="H185" s="75"/>
      <c r="I185" s="75"/>
      <c r="J185" s="75"/>
      <c r="K185" s="75"/>
      <c r="L185" s="75"/>
      <c r="M185" s="75"/>
      <c r="N185" s="75"/>
      <c r="O185" s="75"/>
      <c r="P185" s="75"/>
      <c r="Q185" s="75"/>
      <c r="R185" s="75"/>
      <c r="S185" s="75"/>
      <c r="T185" s="75"/>
      <c r="U185" s="75"/>
      <c r="V185" s="6"/>
      <c r="W185" s="7"/>
      <c r="X185" s="7"/>
      <c r="Y185" s="7"/>
      <c r="Z185" s="48"/>
      <c r="AA185" s="7"/>
      <c r="AB185" s="7"/>
      <c r="AC185" s="7"/>
      <c r="AD185" s="7"/>
      <c r="AE185" s="7"/>
      <c r="AF185" s="7"/>
      <c r="AG185" s="7"/>
      <c r="AH185" s="7"/>
      <c r="AI185" s="7"/>
      <c r="AJ185" s="7"/>
      <c r="AK185" s="7"/>
      <c r="AL185" s="7"/>
      <c r="AM185" s="7"/>
      <c r="AN185" s="7"/>
      <c r="AO185" s="7"/>
      <c r="AP185" s="7"/>
      <c r="AQ185" s="7"/>
      <c r="AR185" s="7"/>
      <c r="AS185" s="7"/>
      <c r="AT185" s="7"/>
      <c r="AU185" s="7"/>
      <c r="AV185" s="7"/>
      <c r="AW185" s="7"/>
      <c r="AX185" s="7"/>
      <c r="AY185" s="7"/>
      <c r="AZ185" s="7"/>
    </row>
    <row r="186" spans="1:52" hidden="1">
      <c r="A186" s="75"/>
      <c r="B186" s="75" t="s">
        <v>125</v>
      </c>
      <c r="C186" s="6"/>
      <c r="D186" s="75"/>
      <c r="E186" s="75"/>
      <c r="F186" s="75"/>
      <c r="G186" s="75"/>
      <c r="H186" s="75"/>
      <c r="I186" s="75"/>
      <c r="J186" s="75"/>
      <c r="K186" s="75"/>
      <c r="L186" s="75"/>
      <c r="M186" s="75"/>
      <c r="N186" s="75"/>
      <c r="O186" s="75"/>
      <c r="P186" s="75"/>
      <c r="Q186" s="75"/>
      <c r="R186" s="75"/>
      <c r="S186" s="75"/>
      <c r="T186" s="75"/>
      <c r="U186" s="75"/>
      <c r="V186" s="6"/>
      <c r="W186" s="7"/>
      <c r="X186" s="7"/>
      <c r="Y186" s="7"/>
      <c r="Z186" s="48"/>
      <c r="AA186" s="7"/>
      <c r="AB186" s="7"/>
      <c r="AC186" s="7"/>
      <c r="AD186" s="7"/>
      <c r="AE186" s="7"/>
      <c r="AF186" s="7"/>
      <c r="AG186" s="7"/>
      <c r="AH186" s="7"/>
      <c r="AI186" s="7"/>
      <c r="AJ186" s="7"/>
      <c r="AK186" s="7"/>
      <c r="AL186" s="7"/>
      <c r="AM186" s="7"/>
      <c r="AN186" s="7"/>
      <c r="AO186" s="7"/>
      <c r="AP186" s="7"/>
      <c r="AQ186" s="7"/>
      <c r="AR186" s="7"/>
      <c r="AS186" s="7"/>
      <c r="AT186" s="7"/>
      <c r="AU186" s="7"/>
      <c r="AV186" s="7"/>
      <c r="AW186" s="7"/>
      <c r="AX186" s="7"/>
      <c r="AY186" s="7"/>
      <c r="AZ186" s="7"/>
    </row>
    <row r="187" spans="1:52" hidden="1">
      <c r="A187" s="75"/>
      <c r="B187" s="75" t="s">
        <v>176</v>
      </c>
      <c r="C187" s="6"/>
      <c r="D187" s="75"/>
      <c r="E187" s="75"/>
      <c r="F187" s="75"/>
      <c r="G187" s="75"/>
      <c r="H187" s="75"/>
      <c r="I187" s="75"/>
      <c r="J187" s="75"/>
      <c r="K187" s="75"/>
      <c r="L187" s="75"/>
      <c r="M187" s="75"/>
      <c r="N187" s="75"/>
      <c r="O187" s="75"/>
      <c r="P187" s="75"/>
      <c r="Q187" s="75"/>
      <c r="R187" s="75"/>
      <c r="S187" s="75"/>
      <c r="T187" s="75"/>
      <c r="U187" s="75"/>
      <c r="V187" s="6"/>
      <c r="W187" s="7"/>
      <c r="X187" s="7"/>
      <c r="Y187" s="7"/>
      <c r="Z187" s="48"/>
      <c r="AA187" s="7"/>
      <c r="AB187" s="7"/>
      <c r="AC187" s="7"/>
      <c r="AD187" s="7"/>
      <c r="AE187" s="7"/>
      <c r="AF187" s="7"/>
      <c r="AG187" s="7"/>
      <c r="AH187" s="7"/>
      <c r="AI187" s="7"/>
      <c r="AJ187" s="7"/>
      <c r="AK187" s="7"/>
      <c r="AL187" s="7"/>
      <c r="AM187" s="7"/>
      <c r="AN187" s="7"/>
      <c r="AO187" s="7"/>
      <c r="AP187" s="7"/>
      <c r="AQ187" s="7"/>
      <c r="AR187" s="7"/>
      <c r="AS187" s="7"/>
      <c r="AT187" s="7"/>
      <c r="AU187" s="7"/>
      <c r="AV187" s="7"/>
      <c r="AW187" s="7"/>
      <c r="AX187" s="7"/>
      <c r="AY187" s="7"/>
      <c r="AZ187" s="7"/>
    </row>
    <row r="188" spans="1:52" hidden="1">
      <c r="A188" s="75"/>
      <c r="B188" s="75" t="s">
        <v>153</v>
      </c>
      <c r="C188" s="6"/>
      <c r="D188" s="75"/>
      <c r="E188" s="75"/>
      <c r="F188" s="75"/>
      <c r="G188" s="75"/>
      <c r="H188" s="75"/>
      <c r="I188" s="75"/>
      <c r="J188" s="75"/>
      <c r="K188" s="75"/>
      <c r="L188" s="75"/>
      <c r="M188" s="75"/>
      <c r="N188" s="75"/>
      <c r="O188" s="75"/>
      <c r="P188" s="75"/>
      <c r="Q188" s="75"/>
      <c r="R188" s="75"/>
      <c r="S188" s="75"/>
      <c r="T188" s="75"/>
      <c r="U188" s="75"/>
      <c r="V188" s="6"/>
      <c r="W188" s="7"/>
      <c r="X188" s="7"/>
      <c r="Y188" s="7"/>
      <c r="Z188" s="48"/>
      <c r="AA188" s="7"/>
      <c r="AB188" s="7"/>
      <c r="AC188" s="7"/>
      <c r="AD188" s="7"/>
      <c r="AE188" s="7"/>
      <c r="AF188" s="7"/>
      <c r="AG188" s="7"/>
      <c r="AH188" s="7"/>
      <c r="AI188" s="7"/>
      <c r="AJ188" s="7"/>
      <c r="AK188" s="7"/>
      <c r="AL188" s="7"/>
      <c r="AM188" s="7"/>
      <c r="AN188" s="7"/>
      <c r="AO188" s="7"/>
      <c r="AP188" s="7"/>
      <c r="AQ188" s="7"/>
      <c r="AR188" s="7"/>
      <c r="AS188" s="7"/>
      <c r="AT188" s="7"/>
      <c r="AU188" s="7"/>
      <c r="AV188" s="7"/>
      <c r="AW188" s="7"/>
      <c r="AX188" s="7"/>
      <c r="AY188" s="7"/>
      <c r="AZ188" s="7"/>
    </row>
    <row r="189" spans="1:52" hidden="1">
      <c r="A189" s="75"/>
      <c r="B189" s="75" t="s">
        <v>158</v>
      </c>
      <c r="C189" s="6"/>
      <c r="D189" s="75"/>
      <c r="E189" s="75"/>
      <c r="F189" s="75"/>
      <c r="G189" s="75"/>
      <c r="H189" s="75"/>
      <c r="I189" s="75"/>
      <c r="J189" s="75"/>
      <c r="K189" s="75"/>
      <c r="L189" s="75"/>
      <c r="M189" s="75"/>
      <c r="N189" s="75"/>
      <c r="O189" s="75"/>
      <c r="P189" s="75"/>
      <c r="Q189" s="75"/>
      <c r="R189" s="75"/>
      <c r="S189" s="75"/>
      <c r="T189" s="75"/>
      <c r="U189" s="75"/>
      <c r="V189" s="6"/>
      <c r="W189" s="7"/>
      <c r="X189" s="7"/>
      <c r="Y189" s="7"/>
      <c r="Z189" s="48"/>
      <c r="AA189" s="7"/>
      <c r="AB189" s="7"/>
      <c r="AC189" s="7"/>
      <c r="AD189" s="7"/>
      <c r="AE189" s="7"/>
      <c r="AF189" s="7"/>
      <c r="AG189" s="7"/>
      <c r="AH189" s="7"/>
      <c r="AI189" s="7"/>
      <c r="AJ189" s="7"/>
      <c r="AK189" s="7"/>
      <c r="AL189" s="7"/>
      <c r="AM189" s="7"/>
      <c r="AN189" s="7"/>
      <c r="AO189" s="7"/>
      <c r="AP189" s="7"/>
      <c r="AQ189" s="7"/>
      <c r="AR189" s="7"/>
      <c r="AS189" s="7"/>
      <c r="AT189" s="7"/>
      <c r="AU189" s="7"/>
      <c r="AV189" s="7"/>
      <c r="AW189" s="7"/>
      <c r="AX189" s="7"/>
      <c r="AY189" s="7"/>
      <c r="AZ189" s="7"/>
    </row>
    <row r="190" spans="1:52" hidden="1">
      <c r="A190" s="75"/>
      <c r="B190" s="75" t="s">
        <v>159</v>
      </c>
      <c r="C190" s="6"/>
      <c r="D190" s="75"/>
      <c r="E190" s="75"/>
      <c r="F190" s="75"/>
      <c r="G190" s="75"/>
      <c r="H190" s="75"/>
      <c r="I190" s="75"/>
      <c r="J190" s="75"/>
      <c r="K190" s="75"/>
      <c r="L190" s="75"/>
      <c r="M190" s="75"/>
      <c r="N190" s="75"/>
      <c r="O190" s="75"/>
      <c r="P190" s="75"/>
      <c r="Q190" s="75"/>
      <c r="R190" s="75"/>
      <c r="S190" s="75"/>
      <c r="T190" s="75"/>
      <c r="U190" s="75"/>
      <c r="V190" s="6"/>
      <c r="W190" s="7"/>
      <c r="X190" s="7"/>
      <c r="Y190" s="7"/>
      <c r="Z190" s="48"/>
      <c r="AA190" s="7"/>
      <c r="AB190" s="7"/>
      <c r="AC190" s="7"/>
      <c r="AD190" s="7"/>
      <c r="AE190" s="7"/>
      <c r="AF190" s="7"/>
      <c r="AG190" s="7"/>
      <c r="AH190" s="7"/>
      <c r="AI190" s="7"/>
      <c r="AJ190" s="7"/>
      <c r="AK190" s="7"/>
      <c r="AL190" s="7"/>
      <c r="AM190" s="7"/>
      <c r="AN190" s="7"/>
      <c r="AO190" s="7"/>
      <c r="AP190" s="7"/>
      <c r="AQ190" s="7"/>
      <c r="AR190" s="7"/>
      <c r="AS190" s="7"/>
      <c r="AT190" s="7"/>
      <c r="AU190" s="7"/>
      <c r="AV190" s="7"/>
      <c r="AW190" s="7"/>
      <c r="AX190" s="7"/>
      <c r="AY190" s="7"/>
      <c r="AZ190" s="7"/>
    </row>
    <row r="191" spans="1:52" hidden="1">
      <c r="A191" s="75"/>
      <c r="B191" s="75" t="s">
        <v>344</v>
      </c>
      <c r="C191" s="6"/>
      <c r="D191" s="75"/>
      <c r="E191" s="75"/>
      <c r="F191" s="75"/>
      <c r="G191" s="75"/>
      <c r="H191" s="75"/>
      <c r="I191" s="75"/>
      <c r="J191" s="75"/>
      <c r="K191" s="75"/>
      <c r="L191" s="75"/>
      <c r="M191" s="75"/>
      <c r="N191" s="75"/>
      <c r="O191" s="75"/>
      <c r="P191" s="75"/>
      <c r="Q191" s="75"/>
      <c r="R191" s="75"/>
      <c r="S191" s="75"/>
      <c r="T191" s="75"/>
      <c r="U191" s="75"/>
      <c r="V191" s="6"/>
      <c r="W191" s="7"/>
      <c r="X191" s="7"/>
      <c r="Y191" s="7"/>
      <c r="Z191" s="48"/>
      <c r="AA191" s="7"/>
      <c r="AB191" s="7"/>
      <c r="AC191" s="7"/>
      <c r="AD191" s="7"/>
      <c r="AE191" s="7"/>
      <c r="AF191" s="7"/>
      <c r="AG191" s="7"/>
      <c r="AH191" s="7"/>
      <c r="AI191" s="7"/>
      <c r="AJ191" s="7"/>
      <c r="AK191" s="7"/>
      <c r="AL191" s="7"/>
      <c r="AM191" s="7"/>
      <c r="AN191" s="7"/>
      <c r="AO191" s="7"/>
      <c r="AP191" s="7"/>
      <c r="AQ191" s="7"/>
      <c r="AR191" s="7"/>
      <c r="AS191" s="7"/>
      <c r="AT191" s="7"/>
      <c r="AU191" s="7"/>
      <c r="AV191" s="7"/>
      <c r="AW191" s="7"/>
      <c r="AX191" s="7"/>
      <c r="AY191" s="7"/>
      <c r="AZ191" s="7"/>
    </row>
    <row r="192" spans="1:52" hidden="1">
      <c r="A192" s="75"/>
      <c r="B192" s="75" t="s">
        <v>345</v>
      </c>
      <c r="C192" s="6"/>
      <c r="D192" s="75"/>
      <c r="E192" s="75"/>
      <c r="F192" s="75"/>
      <c r="G192" s="75"/>
      <c r="H192" s="75"/>
      <c r="I192" s="75"/>
      <c r="J192" s="75"/>
      <c r="K192" s="75"/>
      <c r="L192" s="75"/>
      <c r="M192" s="75"/>
      <c r="N192" s="75"/>
      <c r="O192" s="75"/>
      <c r="P192" s="75"/>
      <c r="Q192" s="75"/>
      <c r="R192" s="75"/>
      <c r="S192" s="75"/>
      <c r="T192" s="75"/>
      <c r="U192" s="75"/>
      <c r="V192" s="6"/>
      <c r="W192" s="7"/>
      <c r="X192" s="7"/>
      <c r="Y192" s="7"/>
      <c r="Z192" s="48"/>
      <c r="AA192" s="7"/>
      <c r="AB192" s="7"/>
      <c r="AC192" s="7"/>
      <c r="AD192" s="7"/>
      <c r="AE192" s="7"/>
      <c r="AF192" s="7"/>
      <c r="AG192" s="7"/>
      <c r="AH192" s="7"/>
      <c r="AI192" s="7"/>
      <c r="AJ192" s="7"/>
      <c r="AK192" s="7"/>
      <c r="AL192" s="7"/>
      <c r="AM192" s="7"/>
      <c r="AN192" s="7"/>
      <c r="AO192" s="7"/>
      <c r="AP192" s="7"/>
      <c r="AQ192" s="7"/>
      <c r="AR192" s="7"/>
      <c r="AS192" s="7"/>
      <c r="AT192" s="7"/>
      <c r="AU192" s="7"/>
      <c r="AV192" s="7"/>
      <c r="AW192" s="7"/>
      <c r="AX192" s="7"/>
      <c r="AY192" s="7"/>
      <c r="AZ192" s="7"/>
    </row>
    <row r="193" spans="1:52" hidden="1">
      <c r="A193" s="75"/>
      <c r="B193" s="75" t="s">
        <v>160</v>
      </c>
      <c r="C193" s="6"/>
      <c r="D193" s="75"/>
      <c r="E193" s="75"/>
      <c r="F193" s="75"/>
      <c r="G193" s="75"/>
      <c r="H193" s="75"/>
      <c r="I193" s="75"/>
      <c r="J193" s="75"/>
      <c r="K193" s="75"/>
      <c r="L193" s="75"/>
      <c r="M193" s="75"/>
      <c r="N193" s="75"/>
      <c r="O193" s="75"/>
      <c r="P193" s="75"/>
      <c r="Q193" s="75"/>
      <c r="R193" s="75"/>
      <c r="S193" s="75"/>
      <c r="T193" s="75"/>
      <c r="U193" s="75"/>
      <c r="V193" s="6"/>
      <c r="W193" s="7"/>
      <c r="X193" s="7"/>
      <c r="Y193" s="7"/>
      <c r="Z193" s="48"/>
      <c r="AA193" s="7"/>
      <c r="AB193" s="7"/>
      <c r="AC193" s="7"/>
      <c r="AD193" s="7"/>
      <c r="AE193" s="7"/>
      <c r="AF193" s="7"/>
      <c r="AG193" s="7"/>
      <c r="AH193" s="7"/>
      <c r="AI193" s="7"/>
      <c r="AJ193" s="7"/>
      <c r="AK193" s="7"/>
      <c r="AL193" s="7"/>
      <c r="AM193" s="7"/>
      <c r="AN193" s="7"/>
      <c r="AO193" s="7"/>
      <c r="AP193" s="7"/>
      <c r="AQ193" s="7"/>
      <c r="AR193" s="7"/>
      <c r="AS193" s="7"/>
      <c r="AT193" s="7"/>
      <c r="AU193" s="7"/>
      <c r="AV193" s="7"/>
      <c r="AW193" s="7"/>
      <c r="AX193" s="7"/>
      <c r="AY193" s="7"/>
      <c r="AZ193" s="7"/>
    </row>
    <row r="194" spans="1:52" hidden="1">
      <c r="A194" s="75"/>
      <c r="B194" s="75" t="s">
        <v>74</v>
      </c>
      <c r="C194" s="6"/>
      <c r="D194" s="75"/>
      <c r="E194" s="75"/>
      <c r="F194" s="75"/>
      <c r="G194" s="75"/>
      <c r="H194" s="75"/>
      <c r="I194" s="75"/>
      <c r="J194" s="75"/>
      <c r="K194" s="75"/>
      <c r="L194" s="75"/>
      <c r="M194" s="75"/>
      <c r="N194" s="75"/>
      <c r="O194" s="75"/>
      <c r="P194" s="75"/>
      <c r="Q194" s="75"/>
      <c r="R194" s="75"/>
      <c r="S194" s="75"/>
      <c r="T194" s="75"/>
      <c r="U194" s="75"/>
      <c r="V194" s="6"/>
      <c r="W194" s="7"/>
      <c r="X194" s="7"/>
      <c r="Y194" s="7"/>
      <c r="Z194" s="48"/>
      <c r="AA194" s="7"/>
      <c r="AB194" s="7"/>
      <c r="AC194" s="7"/>
      <c r="AD194" s="7"/>
      <c r="AE194" s="7"/>
      <c r="AF194" s="7"/>
      <c r="AG194" s="7"/>
      <c r="AH194" s="7"/>
      <c r="AI194" s="7"/>
      <c r="AJ194" s="7"/>
      <c r="AK194" s="7"/>
      <c r="AL194" s="7"/>
      <c r="AM194" s="7"/>
      <c r="AN194" s="7"/>
      <c r="AO194" s="7"/>
      <c r="AP194" s="7"/>
      <c r="AQ194" s="7"/>
      <c r="AR194" s="7"/>
      <c r="AS194" s="7"/>
      <c r="AT194" s="7"/>
      <c r="AU194" s="7"/>
      <c r="AV194" s="7"/>
      <c r="AW194" s="7"/>
      <c r="AX194" s="7"/>
      <c r="AY194" s="7"/>
      <c r="AZ194" s="7"/>
    </row>
    <row r="195" spans="1:52" hidden="1">
      <c r="A195" s="75"/>
      <c r="B195" s="75" t="s">
        <v>96</v>
      </c>
      <c r="C195" s="6"/>
      <c r="D195" s="75"/>
      <c r="E195" s="75"/>
      <c r="F195" s="75"/>
      <c r="G195" s="75"/>
      <c r="H195" s="75"/>
      <c r="I195" s="75"/>
      <c r="J195" s="75"/>
      <c r="K195" s="75"/>
      <c r="L195" s="75"/>
      <c r="M195" s="75"/>
      <c r="N195" s="75"/>
      <c r="O195" s="75"/>
      <c r="P195" s="75"/>
      <c r="Q195" s="75"/>
      <c r="R195" s="75"/>
      <c r="S195" s="75"/>
      <c r="T195" s="75"/>
      <c r="U195" s="75"/>
      <c r="V195" s="6"/>
      <c r="W195" s="7"/>
      <c r="X195" s="7"/>
      <c r="Y195" s="7"/>
      <c r="Z195" s="48"/>
      <c r="AA195" s="7"/>
      <c r="AB195" s="7"/>
      <c r="AC195" s="7"/>
      <c r="AD195" s="7"/>
      <c r="AE195" s="7"/>
      <c r="AF195" s="7"/>
      <c r="AG195" s="7"/>
      <c r="AH195" s="7"/>
      <c r="AI195" s="7"/>
      <c r="AJ195" s="7"/>
      <c r="AK195" s="7"/>
      <c r="AL195" s="7"/>
      <c r="AM195" s="7"/>
      <c r="AN195" s="7"/>
      <c r="AO195" s="7"/>
      <c r="AP195" s="7"/>
      <c r="AQ195" s="7"/>
      <c r="AR195" s="7"/>
      <c r="AS195" s="7"/>
      <c r="AT195" s="7"/>
      <c r="AU195" s="7"/>
      <c r="AV195" s="7"/>
      <c r="AW195" s="7"/>
      <c r="AX195" s="7"/>
      <c r="AY195" s="7"/>
      <c r="AZ195" s="7"/>
    </row>
    <row r="196" spans="1:52" hidden="1">
      <c r="A196" s="75"/>
      <c r="B196" s="75" t="s">
        <v>47</v>
      </c>
      <c r="C196" s="6"/>
      <c r="D196" s="75"/>
      <c r="E196" s="75"/>
      <c r="F196" s="75"/>
      <c r="G196" s="75"/>
      <c r="H196" s="75"/>
      <c r="I196" s="75"/>
      <c r="J196" s="75"/>
      <c r="K196" s="75"/>
      <c r="L196" s="75"/>
      <c r="M196" s="75"/>
      <c r="N196" s="75"/>
      <c r="O196" s="75"/>
      <c r="P196" s="75"/>
      <c r="Q196" s="75"/>
      <c r="R196" s="75"/>
      <c r="S196" s="75"/>
      <c r="T196" s="75"/>
      <c r="U196" s="75"/>
      <c r="V196" s="6"/>
      <c r="W196" s="7"/>
      <c r="X196" s="7"/>
      <c r="Y196" s="7"/>
      <c r="Z196" s="48"/>
      <c r="AA196" s="7"/>
      <c r="AB196" s="7"/>
      <c r="AC196" s="7"/>
      <c r="AD196" s="7"/>
      <c r="AE196" s="7"/>
      <c r="AF196" s="7"/>
      <c r="AG196" s="7"/>
      <c r="AH196" s="7"/>
      <c r="AI196" s="7"/>
      <c r="AJ196" s="7"/>
      <c r="AK196" s="7"/>
      <c r="AL196" s="7"/>
      <c r="AM196" s="7"/>
      <c r="AN196" s="7"/>
      <c r="AO196" s="7"/>
      <c r="AP196" s="7"/>
      <c r="AQ196" s="7"/>
      <c r="AR196" s="7"/>
      <c r="AS196" s="7"/>
      <c r="AT196" s="7"/>
      <c r="AU196" s="7"/>
      <c r="AV196" s="7"/>
      <c r="AW196" s="7"/>
      <c r="AX196" s="7"/>
      <c r="AY196" s="7"/>
      <c r="AZ196" s="7"/>
    </row>
    <row r="197" spans="1:52" hidden="1">
      <c r="A197" s="75"/>
      <c r="B197" s="75" t="s">
        <v>111</v>
      </c>
      <c r="C197" s="6"/>
      <c r="D197" s="75"/>
      <c r="E197" s="75"/>
      <c r="F197" s="75"/>
      <c r="G197" s="75"/>
      <c r="H197" s="75"/>
      <c r="I197" s="75"/>
      <c r="J197" s="75"/>
      <c r="K197" s="75"/>
      <c r="L197" s="75"/>
      <c r="M197" s="75"/>
      <c r="N197" s="75"/>
      <c r="O197" s="75"/>
      <c r="P197" s="75"/>
      <c r="Q197" s="75"/>
      <c r="R197" s="75"/>
      <c r="S197" s="75"/>
      <c r="T197" s="75"/>
      <c r="U197" s="75"/>
      <c r="V197" s="6"/>
      <c r="W197" s="7"/>
      <c r="X197" s="7"/>
      <c r="Y197" s="7"/>
      <c r="Z197" s="48"/>
      <c r="AA197" s="7"/>
      <c r="AB197" s="7"/>
      <c r="AC197" s="7"/>
      <c r="AD197" s="7"/>
      <c r="AE197" s="7"/>
      <c r="AF197" s="7"/>
      <c r="AG197" s="7"/>
      <c r="AH197" s="7"/>
      <c r="AI197" s="7"/>
      <c r="AJ197" s="7"/>
      <c r="AK197" s="7"/>
      <c r="AL197" s="7"/>
      <c r="AM197" s="7"/>
      <c r="AN197" s="7"/>
      <c r="AO197" s="7"/>
      <c r="AP197" s="7"/>
      <c r="AQ197" s="7"/>
      <c r="AR197" s="7"/>
      <c r="AS197" s="7"/>
      <c r="AT197" s="7"/>
      <c r="AU197" s="7"/>
      <c r="AV197" s="7"/>
      <c r="AW197" s="7"/>
      <c r="AX197" s="7"/>
      <c r="AY197" s="7"/>
      <c r="AZ197" s="7"/>
    </row>
    <row r="198" spans="1:52" hidden="1">
      <c r="A198" s="75"/>
      <c r="B198" s="75" t="s">
        <v>177</v>
      </c>
      <c r="C198" s="6"/>
      <c r="D198" s="75"/>
      <c r="E198" s="75"/>
      <c r="F198" s="75"/>
      <c r="G198" s="75"/>
      <c r="H198" s="75"/>
      <c r="I198" s="75"/>
      <c r="J198" s="75"/>
      <c r="K198" s="75"/>
      <c r="L198" s="75"/>
      <c r="M198" s="75"/>
      <c r="N198" s="75"/>
      <c r="O198" s="75"/>
      <c r="P198" s="75"/>
      <c r="Q198" s="75"/>
      <c r="R198" s="75"/>
      <c r="S198" s="75"/>
      <c r="T198" s="75"/>
      <c r="U198" s="75"/>
      <c r="V198" s="6"/>
      <c r="W198" s="7"/>
      <c r="X198" s="7"/>
      <c r="Y198" s="7"/>
      <c r="Z198" s="48"/>
      <c r="AA198" s="7"/>
      <c r="AB198" s="7"/>
      <c r="AC198" s="7"/>
      <c r="AD198" s="7"/>
      <c r="AE198" s="7"/>
      <c r="AF198" s="7"/>
      <c r="AG198" s="7"/>
      <c r="AH198" s="7"/>
      <c r="AI198" s="7"/>
      <c r="AJ198" s="7"/>
      <c r="AK198" s="7"/>
      <c r="AL198" s="7"/>
      <c r="AM198" s="7"/>
      <c r="AN198" s="7"/>
      <c r="AO198" s="7"/>
      <c r="AP198" s="7"/>
      <c r="AQ198" s="7"/>
      <c r="AR198" s="7"/>
      <c r="AS198" s="7"/>
      <c r="AT198" s="7"/>
      <c r="AU198" s="7"/>
      <c r="AV198" s="7"/>
      <c r="AW198" s="7"/>
      <c r="AX198" s="7"/>
      <c r="AY198" s="7"/>
      <c r="AZ198" s="7"/>
    </row>
    <row r="199" spans="1:52" hidden="1">
      <c r="A199" s="75"/>
      <c r="B199" s="75" t="s">
        <v>48</v>
      </c>
      <c r="C199" s="6"/>
      <c r="D199" s="75"/>
      <c r="E199" s="75"/>
      <c r="F199" s="75"/>
      <c r="G199" s="75"/>
      <c r="H199" s="75"/>
      <c r="I199" s="75"/>
      <c r="J199" s="75"/>
      <c r="K199" s="75"/>
      <c r="L199" s="75"/>
      <c r="M199" s="75"/>
      <c r="N199" s="75"/>
      <c r="O199" s="75"/>
      <c r="P199" s="75"/>
      <c r="Q199" s="75"/>
      <c r="R199" s="75"/>
      <c r="S199" s="75"/>
      <c r="T199" s="75"/>
      <c r="U199" s="75"/>
      <c r="V199" s="6"/>
      <c r="W199" s="7"/>
      <c r="X199" s="7"/>
      <c r="Y199" s="7"/>
      <c r="Z199" s="48"/>
      <c r="AA199" s="7"/>
      <c r="AB199" s="7"/>
      <c r="AC199" s="7"/>
      <c r="AD199" s="7"/>
      <c r="AE199" s="7"/>
      <c r="AF199" s="7"/>
      <c r="AG199" s="7"/>
      <c r="AH199" s="7"/>
      <c r="AI199" s="7"/>
      <c r="AJ199" s="7"/>
      <c r="AK199" s="7"/>
      <c r="AL199" s="7"/>
      <c r="AM199" s="7"/>
      <c r="AN199" s="7"/>
      <c r="AO199" s="7"/>
      <c r="AP199" s="7"/>
      <c r="AQ199" s="7"/>
      <c r="AR199" s="7"/>
      <c r="AS199" s="7"/>
      <c r="AT199" s="7"/>
      <c r="AU199" s="7"/>
      <c r="AV199" s="7"/>
      <c r="AW199" s="7"/>
      <c r="AX199" s="7"/>
      <c r="AY199" s="7"/>
      <c r="AZ199" s="7"/>
    </row>
    <row r="200" spans="1:52" hidden="1">
      <c r="A200" s="75"/>
      <c r="B200" s="75" t="s">
        <v>108</v>
      </c>
      <c r="C200" s="6"/>
      <c r="D200" s="75"/>
      <c r="E200" s="75"/>
      <c r="F200" s="75"/>
      <c r="G200" s="75"/>
      <c r="H200" s="75"/>
      <c r="I200" s="75"/>
      <c r="J200" s="75"/>
      <c r="K200" s="75"/>
      <c r="L200" s="75"/>
      <c r="M200" s="75"/>
      <c r="N200" s="75"/>
      <c r="O200" s="75"/>
      <c r="P200" s="75"/>
      <c r="Q200" s="75"/>
      <c r="R200" s="75"/>
      <c r="S200" s="75"/>
      <c r="T200" s="75"/>
      <c r="U200" s="75"/>
      <c r="V200" s="6"/>
      <c r="W200" s="7"/>
      <c r="X200" s="7"/>
      <c r="Y200" s="7"/>
      <c r="Z200" s="48"/>
      <c r="AA200" s="7"/>
      <c r="AB200" s="7"/>
      <c r="AC200" s="7"/>
      <c r="AD200" s="7"/>
      <c r="AE200" s="7"/>
      <c r="AF200" s="7"/>
      <c r="AG200" s="7"/>
      <c r="AH200" s="7"/>
      <c r="AI200" s="7"/>
      <c r="AJ200" s="7"/>
      <c r="AK200" s="7"/>
      <c r="AL200" s="7"/>
      <c r="AM200" s="7"/>
      <c r="AN200" s="7"/>
      <c r="AO200" s="7"/>
      <c r="AP200" s="7"/>
      <c r="AQ200" s="7"/>
      <c r="AR200" s="7"/>
      <c r="AS200" s="7"/>
      <c r="AT200" s="7"/>
      <c r="AU200" s="7"/>
      <c r="AV200" s="7"/>
      <c r="AW200" s="7"/>
      <c r="AX200" s="7"/>
      <c r="AY200" s="7"/>
      <c r="AZ200" s="7"/>
    </row>
    <row r="201" spans="1:52" hidden="1">
      <c r="A201" s="75"/>
      <c r="B201" s="75" t="s">
        <v>178</v>
      </c>
      <c r="C201" s="6"/>
      <c r="D201" s="75"/>
      <c r="E201" s="75"/>
      <c r="F201" s="75"/>
      <c r="G201" s="75"/>
      <c r="H201" s="75"/>
      <c r="I201" s="75"/>
      <c r="J201" s="75"/>
      <c r="K201" s="75"/>
      <c r="L201" s="75"/>
      <c r="M201" s="75"/>
      <c r="N201" s="75"/>
      <c r="O201" s="75"/>
      <c r="P201" s="75"/>
      <c r="Q201" s="75"/>
      <c r="R201" s="75"/>
      <c r="S201" s="75"/>
      <c r="T201" s="75"/>
      <c r="U201" s="75"/>
      <c r="V201" s="75"/>
    </row>
    <row r="202" spans="1:52" hidden="1">
      <c r="A202" s="75"/>
      <c r="B202" s="75" t="s">
        <v>75</v>
      </c>
      <c r="C202" s="6"/>
      <c r="D202" s="75"/>
      <c r="E202" s="75"/>
      <c r="F202" s="75"/>
      <c r="G202" s="75"/>
      <c r="H202" s="75"/>
      <c r="I202" s="75"/>
      <c r="J202" s="75"/>
      <c r="K202" s="75"/>
      <c r="L202" s="75"/>
      <c r="M202" s="75"/>
      <c r="N202" s="75"/>
      <c r="O202" s="75"/>
      <c r="P202" s="75"/>
      <c r="Q202" s="75"/>
      <c r="R202" s="75"/>
      <c r="S202" s="75"/>
      <c r="T202" s="75"/>
      <c r="U202" s="75"/>
      <c r="V202" s="75"/>
    </row>
    <row r="203" spans="1:52" hidden="1">
      <c r="A203" s="75"/>
      <c r="B203" s="75" t="s">
        <v>118</v>
      </c>
      <c r="C203" s="6"/>
      <c r="D203" s="75"/>
      <c r="E203" s="75"/>
      <c r="F203" s="75"/>
      <c r="G203" s="75"/>
      <c r="H203" s="75"/>
      <c r="I203" s="75"/>
      <c r="J203" s="75"/>
      <c r="K203" s="75"/>
      <c r="L203" s="75"/>
      <c r="M203" s="75"/>
      <c r="N203" s="75"/>
      <c r="O203" s="75"/>
      <c r="P203" s="75"/>
      <c r="Q203" s="75"/>
      <c r="R203" s="75"/>
      <c r="S203" s="75"/>
      <c r="T203" s="75"/>
      <c r="U203" s="75"/>
      <c r="V203" s="75"/>
    </row>
    <row r="204" spans="1:52" hidden="1">
      <c r="A204" s="75"/>
      <c r="B204" s="75" t="s">
        <v>49</v>
      </c>
      <c r="C204" s="6"/>
      <c r="D204" s="75"/>
      <c r="E204" s="75"/>
      <c r="F204" s="75"/>
      <c r="G204" s="75"/>
      <c r="H204" s="75"/>
      <c r="I204" s="75"/>
      <c r="J204" s="75"/>
      <c r="K204" s="75"/>
      <c r="L204" s="75"/>
      <c r="M204" s="75"/>
      <c r="N204" s="75"/>
      <c r="O204" s="75"/>
      <c r="P204" s="75"/>
      <c r="Q204" s="75"/>
      <c r="R204" s="75"/>
      <c r="S204" s="75"/>
      <c r="T204" s="75"/>
      <c r="U204" s="75"/>
      <c r="V204" s="75"/>
    </row>
    <row r="205" spans="1:52" hidden="1">
      <c r="A205" s="75"/>
      <c r="B205" s="75" t="s">
        <v>50</v>
      </c>
      <c r="C205" s="6"/>
      <c r="D205" s="75"/>
      <c r="E205" s="75"/>
      <c r="F205" s="75"/>
      <c r="G205" s="75"/>
      <c r="H205" s="75"/>
      <c r="I205" s="75"/>
      <c r="J205" s="75"/>
      <c r="K205" s="75"/>
      <c r="L205" s="75"/>
      <c r="M205" s="75"/>
      <c r="N205" s="75"/>
      <c r="O205" s="75"/>
      <c r="P205" s="75"/>
      <c r="Q205" s="75"/>
      <c r="R205" s="75"/>
      <c r="S205" s="75"/>
      <c r="T205" s="75"/>
      <c r="U205" s="75"/>
      <c r="V205" s="75"/>
    </row>
    <row r="206" spans="1:52" hidden="1">
      <c r="A206" s="75"/>
      <c r="B206" s="75" t="s">
        <v>140</v>
      </c>
      <c r="C206" s="6"/>
      <c r="D206" s="75"/>
      <c r="E206" s="75"/>
      <c r="F206" s="75"/>
      <c r="G206" s="75"/>
      <c r="H206" s="75"/>
      <c r="I206" s="75"/>
      <c r="J206" s="75"/>
      <c r="K206" s="75"/>
      <c r="L206" s="75"/>
      <c r="M206" s="75"/>
      <c r="N206" s="75"/>
      <c r="O206" s="75"/>
      <c r="P206" s="75"/>
      <c r="Q206" s="75"/>
      <c r="R206" s="75"/>
      <c r="S206" s="75"/>
      <c r="T206" s="75"/>
      <c r="U206" s="75"/>
      <c r="V206" s="75"/>
    </row>
    <row r="207" spans="1:52" hidden="1">
      <c r="A207" s="75"/>
      <c r="B207" s="75" t="s">
        <v>93</v>
      </c>
      <c r="C207" s="6"/>
      <c r="D207" s="75"/>
      <c r="E207" s="75"/>
      <c r="F207" s="75"/>
      <c r="G207" s="75"/>
      <c r="H207" s="75"/>
      <c r="I207" s="75"/>
      <c r="J207" s="75"/>
      <c r="K207" s="75"/>
      <c r="L207" s="75"/>
      <c r="M207" s="75"/>
      <c r="N207" s="75"/>
      <c r="O207" s="75"/>
      <c r="P207" s="75"/>
      <c r="Q207" s="75"/>
      <c r="R207" s="75"/>
      <c r="S207" s="75"/>
      <c r="T207" s="75"/>
      <c r="U207" s="75"/>
      <c r="V207" s="75"/>
    </row>
    <row r="208" spans="1:52" hidden="1">
      <c r="A208" s="75"/>
      <c r="B208" s="75" t="s">
        <v>76</v>
      </c>
      <c r="C208" s="6"/>
      <c r="D208" s="75"/>
      <c r="E208" s="75"/>
      <c r="F208" s="75"/>
      <c r="G208" s="75"/>
      <c r="H208" s="75"/>
      <c r="I208" s="75"/>
      <c r="J208" s="75"/>
      <c r="K208" s="75"/>
      <c r="L208" s="75"/>
      <c r="M208" s="75"/>
      <c r="N208" s="75"/>
      <c r="O208" s="75"/>
      <c r="P208" s="75"/>
      <c r="Q208" s="75"/>
      <c r="R208" s="75"/>
      <c r="S208" s="75"/>
      <c r="T208" s="75"/>
      <c r="U208" s="75"/>
      <c r="V208" s="75"/>
    </row>
    <row r="209" spans="1:22" hidden="1">
      <c r="A209" s="75"/>
      <c r="B209" s="75" t="s">
        <v>77</v>
      </c>
      <c r="C209" s="6"/>
      <c r="D209" s="75"/>
      <c r="E209" s="75"/>
      <c r="F209" s="75"/>
      <c r="G209" s="75"/>
      <c r="H209" s="75"/>
      <c r="I209" s="75"/>
      <c r="J209" s="75"/>
      <c r="K209" s="75"/>
      <c r="L209" s="75"/>
      <c r="M209" s="75"/>
      <c r="N209" s="75"/>
      <c r="O209" s="75"/>
      <c r="P209" s="75"/>
      <c r="Q209" s="75"/>
      <c r="R209" s="75"/>
      <c r="S209" s="75"/>
      <c r="T209" s="75"/>
      <c r="U209" s="75"/>
      <c r="V209" s="75"/>
    </row>
    <row r="210" spans="1:22" hidden="1">
      <c r="A210" s="75"/>
      <c r="B210" s="75" t="s">
        <v>51</v>
      </c>
      <c r="C210" s="6"/>
      <c r="D210" s="75"/>
      <c r="E210" s="75"/>
      <c r="F210" s="75"/>
      <c r="G210" s="75"/>
      <c r="H210" s="75"/>
      <c r="I210" s="75"/>
      <c r="J210" s="75"/>
      <c r="K210" s="75"/>
      <c r="L210" s="75"/>
      <c r="M210" s="75"/>
      <c r="N210" s="75"/>
      <c r="O210" s="75"/>
      <c r="P210" s="75"/>
      <c r="Q210" s="75"/>
      <c r="R210" s="75"/>
      <c r="S210" s="75"/>
      <c r="T210" s="75"/>
      <c r="U210" s="75"/>
      <c r="V210" s="75"/>
    </row>
    <row r="211" spans="1:22" hidden="1">
      <c r="A211" s="75"/>
      <c r="B211" s="75" t="s">
        <v>99</v>
      </c>
      <c r="C211" s="6"/>
      <c r="D211" s="75"/>
      <c r="E211" s="75"/>
      <c r="F211" s="75"/>
      <c r="G211" s="75"/>
      <c r="H211" s="75"/>
      <c r="I211" s="75"/>
      <c r="J211" s="75"/>
      <c r="K211" s="75"/>
      <c r="L211" s="75"/>
      <c r="M211" s="75"/>
      <c r="N211" s="75"/>
      <c r="O211" s="75"/>
      <c r="P211" s="75"/>
      <c r="Q211" s="75"/>
      <c r="R211" s="75"/>
      <c r="S211" s="75"/>
      <c r="T211" s="75"/>
      <c r="U211" s="75"/>
      <c r="V211" s="75"/>
    </row>
    <row r="212" spans="1:22" hidden="1">
      <c r="A212" s="75"/>
      <c r="B212" s="75" t="s">
        <v>162</v>
      </c>
      <c r="C212" s="6"/>
      <c r="D212" s="75"/>
      <c r="E212" s="75"/>
      <c r="F212" s="75"/>
      <c r="G212" s="75"/>
      <c r="H212" s="75"/>
      <c r="I212" s="75"/>
      <c r="J212" s="75"/>
      <c r="K212" s="75"/>
      <c r="L212" s="75"/>
      <c r="M212" s="75"/>
      <c r="N212" s="75"/>
      <c r="O212" s="75"/>
      <c r="P212" s="75"/>
      <c r="Q212" s="75"/>
      <c r="R212" s="75"/>
      <c r="S212" s="75"/>
      <c r="T212" s="75"/>
      <c r="U212" s="75"/>
      <c r="V212" s="75"/>
    </row>
    <row r="213" spans="1:22" hidden="1">
      <c r="A213" s="75"/>
      <c r="B213" s="75" t="s">
        <v>179</v>
      </c>
      <c r="C213" s="6"/>
      <c r="D213" s="75"/>
      <c r="E213" s="75"/>
      <c r="F213" s="75"/>
      <c r="G213" s="75"/>
      <c r="H213" s="75"/>
      <c r="I213" s="75"/>
      <c r="J213" s="75"/>
      <c r="K213" s="75"/>
      <c r="L213" s="75"/>
      <c r="M213" s="75"/>
      <c r="N213" s="75"/>
      <c r="O213" s="75"/>
      <c r="P213" s="75"/>
      <c r="Q213" s="75"/>
      <c r="R213" s="75"/>
      <c r="S213" s="75"/>
      <c r="T213" s="75"/>
      <c r="U213" s="75"/>
      <c r="V213" s="75"/>
    </row>
    <row r="214" spans="1:22" hidden="1">
      <c r="A214" s="75"/>
      <c r="B214" s="75" t="s">
        <v>92</v>
      </c>
      <c r="C214" s="6"/>
      <c r="D214" s="75"/>
      <c r="E214" s="75"/>
      <c r="F214" s="75"/>
      <c r="G214" s="75"/>
      <c r="H214" s="75"/>
      <c r="I214" s="75"/>
      <c r="J214" s="75"/>
      <c r="K214" s="75"/>
      <c r="L214" s="75"/>
      <c r="M214" s="75"/>
      <c r="N214" s="75"/>
      <c r="O214" s="75"/>
      <c r="P214" s="75"/>
      <c r="Q214" s="75"/>
      <c r="R214" s="75"/>
      <c r="S214" s="75"/>
      <c r="T214" s="75"/>
      <c r="U214" s="75"/>
      <c r="V214" s="75"/>
    </row>
    <row r="215" spans="1:22" hidden="1">
      <c r="A215" s="75"/>
      <c r="B215" s="75" t="s">
        <v>97</v>
      </c>
      <c r="C215" s="6"/>
      <c r="D215" s="75"/>
      <c r="E215" s="75"/>
      <c r="F215" s="75"/>
      <c r="G215" s="75"/>
      <c r="H215" s="75"/>
      <c r="I215" s="75"/>
      <c r="J215" s="75"/>
      <c r="K215" s="75"/>
      <c r="L215" s="75"/>
      <c r="M215" s="75"/>
      <c r="N215" s="75"/>
      <c r="O215" s="75"/>
      <c r="P215" s="75"/>
      <c r="Q215" s="75"/>
      <c r="R215" s="75"/>
      <c r="S215" s="75"/>
      <c r="T215" s="75"/>
      <c r="U215" s="75"/>
      <c r="V215" s="75"/>
    </row>
    <row r="216" spans="1:22" hidden="1">
      <c r="A216" s="75"/>
      <c r="B216" s="75" t="s">
        <v>161</v>
      </c>
      <c r="C216" s="6"/>
      <c r="D216" s="75"/>
      <c r="E216" s="75"/>
      <c r="F216" s="75"/>
      <c r="G216" s="75"/>
      <c r="H216" s="75"/>
      <c r="I216" s="75"/>
      <c r="J216" s="75"/>
      <c r="K216" s="75"/>
      <c r="L216" s="75"/>
      <c r="M216" s="75"/>
      <c r="N216" s="75"/>
      <c r="O216" s="75"/>
      <c r="P216" s="75"/>
      <c r="Q216" s="75"/>
      <c r="R216" s="75"/>
      <c r="S216" s="75"/>
      <c r="T216" s="75"/>
      <c r="U216" s="75"/>
      <c r="V216" s="75"/>
    </row>
    <row r="217" spans="1:22" hidden="1">
      <c r="A217" s="75"/>
      <c r="B217" s="75"/>
      <c r="C217" s="6"/>
      <c r="D217" s="75"/>
      <c r="E217" s="75"/>
      <c r="F217" s="75"/>
      <c r="G217" s="75"/>
      <c r="H217" s="75"/>
      <c r="I217" s="75"/>
      <c r="J217" s="75"/>
      <c r="K217" s="75"/>
      <c r="L217" s="75"/>
      <c r="M217" s="75"/>
      <c r="N217" s="75"/>
      <c r="O217" s="75"/>
      <c r="P217" s="75"/>
      <c r="Q217" s="75"/>
      <c r="R217" s="75"/>
      <c r="S217" s="75"/>
      <c r="T217" s="75"/>
      <c r="U217" s="75"/>
      <c r="V217" s="75"/>
    </row>
    <row r="218" spans="1:22" hidden="1">
      <c r="A218" s="75"/>
      <c r="B218" s="75"/>
      <c r="C218" s="6"/>
      <c r="D218" s="75"/>
      <c r="E218" s="75"/>
      <c r="F218" s="75"/>
      <c r="G218" s="75"/>
      <c r="H218" s="75"/>
      <c r="I218" s="75"/>
      <c r="J218" s="75"/>
      <c r="K218" s="75"/>
      <c r="L218" s="75"/>
      <c r="M218" s="75"/>
      <c r="N218" s="75"/>
      <c r="O218" s="75"/>
      <c r="P218" s="75"/>
      <c r="Q218" s="75"/>
      <c r="R218" s="75"/>
      <c r="S218" s="75"/>
      <c r="T218" s="75"/>
      <c r="U218" s="75"/>
      <c r="V218" s="75"/>
    </row>
    <row r="219" spans="1:22" hidden="1">
      <c r="A219" s="75"/>
      <c r="B219" s="75"/>
      <c r="C219" s="6"/>
      <c r="D219" s="75"/>
      <c r="E219" s="75"/>
      <c r="F219" s="75"/>
      <c r="G219" s="75"/>
      <c r="H219" s="75"/>
      <c r="I219" s="75"/>
      <c r="J219" s="75"/>
      <c r="K219" s="75"/>
      <c r="L219" s="75"/>
      <c r="M219" s="75"/>
      <c r="N219" s="75"/>
      <c r="O219" s="75"/>
      <c r="P219" s="75"/>
      <c r="Q219" s="75"/>
      <c r="R219" s="75"/>
      <c r="S219" s="75"/>
      <c r="T219" s="75"/>
      <c r="U219" s="75"/>
      <c r="V219" s="75"/>
    </row>
    <row r="220" spans="1:22" hidden="1">
      <c r="A220" s="75"/>
      <c r="B220" s="75"/>
      <c r="C220" s="6"/>
      <c r="D220" s="75"/>
      <c r="E220" s="75"/>
      <c r="F220" s="75"/>
      <c r="G220" s="75"/>
      <c r="H220" s="75"/>
      <c r="I220" s="75"/>
      <c r="J220" s="75"/>
      <c r="K220" s="75"/>
      <c r="L220" s="75"/>
      <c r="M220" s="75"/>
      <c r="N220" s="75"/>
      <c r="O220" s="75"/>
      <c r="P220" s="75"/>
      <c r="Q220" s="75"/>
      <c r="R220" s="75"/>
      <c r="S220" s="75"/>
      <c r="T220" s="75"/>
      <c r="U220" s="75"/>
      <c r="V220" s="75"/>
    </row>
    <row r="221" spans="1:22" hidden="1">
      <c r="A221" s="75"/>
      <c r="B221" s="75"/>
      <c r="C221" s="6"/>
      <c r="D221" s="75"/>
      <c r="E221" s="75"/>
      <c r="F221" s="75"/>
      <c r="G221" s="75"/>
      <c r="H221" s="75"/>
      <c r="I221" s="75"/>
      <c r="J221" s="75"/>
      <c r="K221" s="75"/>
      <c r="L221" s="75"/>
      <c r="M221" s="75"/>
      <c r="N221" s="75"/>
      <c r="O221" s="75"/>
      <c r="P221" s="75"/>
      <c r="Q221" s="75"/>
      <c r="R221" s="75"/>
      <c r="S221" s="75"/>
      <c r="T221" s="75"/>
      <c r="U221" s="75"/>
      <c r="V221" s="75"/>
    </row>
    <row r="222" spans="1:22" hidden="1">
      <c r="A222" s="75"/>
      <c r="B222" s="75"/>
      <c r="C222" s="75"/>
      <c r="D222" s="75"/>
      <c r="E222" s="75"/>
      <c r="F222" s="75"/>
      <c r="G222" s="75"/>
      <c r="H222" s="75"/>
      <c r="I222" s="75"/>
      <c r="J222" s="75"/>
      <c r="K222" s="75"/>
      <c r="L222" s="75"/>
      <c r="M222" s="75"/>
      <c r="N222" s="75"/>
      <c r="O222" s="75"/>
      <c r="P222" s="75"/>
      <c r="Q222" s="75"/>
      <c r="R222" s="75"/>
      <c r="S222" s="75"/>
      <c r="T222" s="75"/>
      <c r="U222" s="75"/>
      <c r="V222" s="75"/>
    </row>
    <row r="223" spans="1:22" hidden="1">
      <c r="A223" s="75"/>
      <c r="B223" s="75"/>
      <c r="C223" s="75"/>
      <c r="D223" s="75"/>
      <c r="E223" s="75"/>
      <c r="F223" s="75"/>
      <c r="G223" s="75"/>
      <c r="H223" s="75"/>
      <c r="I223" s="75"/>
      <c r="J223" s="75"/>
      <c r="K223" s="75"/>
      <c r="L223" s="75"/>
      <c r="M223" s="75"/>
      <c r="N223" s="75"/>
      <c r="O223" s="75"/>
      <c r="P223" s="75"/>
      <c r="Q223" s="75"/>
      <c r="R223" s="75"/>
      <c r="S223" s="75"/>
      <c r="T223" s="75"/>
      <c r="U223" s="75"/>
      <c r="V223" s="75"/>
    </row>
    <row r="224" spans="1:22" hidden="1">
      <c r="A224" s="75"/>
      <c r="B224" s="75"/>
      <c r="C224" s="75"/>
      <c r="D224" s="75"/>
      <c r="E224" s="75"/>
      <c r="F224" s="75"/>
      <c r="G224" s="75"/>
      <c r="H224" s="75"/>
      <c r="I224" s="75"/>
      <c r="J224" s="75"/>
      <c r="K224" s="75"/>
      <c r="L224" s="75"/>
      <c r="M224" s="75"/>
      <c r="N224" s="75"/>
      <c r="O224" s="75"/>
      <c r="P224" s="75"/>
      <c r="Q224" s="75"/>
      <c r="R224" s="75"/>
      <c r="S224" s="75"/>
      <c r="T224" s="75"/>
      <c r="U224" s="75"/>
      <c r="V224" s="75"/>
    </row>
    <row r="225" spans="1:22" hidden="1">
      <c r="A225" s="75"/>
      <c r="B225" s="75"/>
      <c r="C225" s="75"/>
      <c r="D225" s="75"/>
      <c r="E225" s="75"/>
      <c r="F225" s="75"/>
      <c r="G225" s="75"/>
      <c r="H225" s="75"/>
      <c r="I225" s="75"/>
      <c r="J225" s="75"/>
      <c r="K225" s="75"/>
      <c r="L225" s="75"/>
      <c r="M225" s="75"/>
      <c r="N225" s="75"/>
      <c r="O225" s="75"/>
      <c r="P225" s="75"/>
      <c r="Q225" s="75"/>
      <c r="R225" s="75"/>
      <c r="S225" s="75"/>
      <c r="T225" s="75"/>
      <c r="U225" s="75"/>
      <c r="V225" s="75"/>
    </row>
    <row r="226" spans="1:22" hidden="1">
      <c r="A226" s="75"/>
      <c r="B226" s="75"/>
      <c r="C226" s="75"/>
      <c r="D226" s="75"/>
      <c r="E226" s="75"/>
      <c r="F226" s="75"/>
      <c r="G226" s="75"/>
      <c r="H226" s="75"/>
      <c r="I226" s="75"/>
      <c r="J226" s="75"/>
      <c r="K226" s="75"/>
      <c r="L226" s="75"/>
      <c r="M226" s="75"/>
      <c r="N226" s="75"/>
      <c r="O226" s="75"/>
      <c r="P226" s="75"/>
      <c r="Q226" s="75"/>
      <c r="R226" s="75"/>
      <c r="S226" s="75"/>
      <c r="T226" s="75"/>
      <c r="U226" s="75"/>
      <c r="V226" s="75"/>
    </row>
    <row r="227" spans="1:22" hidden="1">
      <c r="A227" s="75"/>
      <c r="B227" s="75"/>
      <c r="C227" s="75"/>
      <c r="D227" s="75"/>
      <c r="E227" s="75"/>
      <c r="F227" s="75"/>
      <c r="G227" s="75"/>
      <c r="H227" s="75"/>
      <c r="I227" s="75"/>
      <c r="J227" s="75"/>
      <c r="K227" s="75"/>
      <c r="L227" s="75"/>
      <c r="M227" s="75"/>
      <c r="N227" s="75"/>
      <c r="O227" s="75"/>
      <c r="P227" s="75"/>
      <c r="Q227" s="75"/>
      <c r="R227" s="75"/>
      <c r="S227" s="75"/>
      <c r="T227" s="75"/>
      <c r="U227" s="75"/>
      <c r="V227" s="75"/>
    </row>
    <row r="228" spans="1:22" hidden="1">
      <c r="A228" s="75"/>
      <c r="B228" s="75"/>
      <c r="C228" s="75"/>
      <c r="D228" s="75"/>
      <c r="E228" s="75"/>
      <c r="F228" s="75"/>
      <c r="G228" s="75"/>
      <c r="H228" s="75"/>
      <c r="I228" s="75"/>
      <c r="J228" s="75"/>
      <c r="K228" s="75"/>
      <c r="L228" s="75"/>
      <c r="M228" s="75"/>
      <c r="N228" s="75"/>
      <c r="O228" s="75"/>
      <c r="P228" s="75"/>
      <c r="Q228" s="75"/>
      <c r="R228" s="75"/>
      <c r="S228" s="75"/>
      <c r="T228" s="75"/>
      <c r="U228" s="75"/>
      <c r="V228" s="75"/>
    </row>
    <row r="229" spans="1:22" hidden="1">
      <c r="A229" s="75"/>
      <c r="B229" s="75"/>
      <c r="C229" s="75"/>
      <c r="D229" s="75"/>
      <c r="E229" s="75"/>
      <c r="F229" s="75"/>
      <c r="G229" s="75"/>
      <c r="H229" s="75"/>
      <c r="I229" s="75"/>
      <c r="J229" s="75"/>
      <c r="K229" s="75"/>
      <c r="L229" s="75"/>
      <c r="M229" s="75"/>
      <c r="N229" s="75"/>
      <c r="O229" s="75"/>
      <c r="P229" s="75"/>
      <c r="Q229" s="75"/>
      <c r="R229" s="75"/>
      <c r="S229" s="75"/>
      <c r="T229" s="75"/>
      <c r="U229" s="75"/>
      <c r="V229" s="75"/>
    </row>
    <row r="230" spans="1:22" hidden="1">
      <c r="A230" s="75"/>
      <c r="B230" s="75"/>
      <c r="C230" s="75"/>
      <c r="D230" s="75"/>
      <c r="E230" s="75"/>
      <c r="F230" s="75"/>
      <c r="G230" s="75"/>
      <c r="H230" s="75"/>
      <c r="I230" s="75"/>
      <c r="J230" s="75"/>
      <c r="K230" s="75"/>
      <c r="L230" s="75"/>
      <c r="M230" s="75"/>
      <c r="N230" s="75"/>
      <c r="O230" s="75"/>
      <c r="P230" s="75"/>
      <c r="Q230" s="75"/>
      <c r="R230" s="75"/>
      <c r="S230" s="75"/>
      <c r="T230" s="75"/>
      <c r="U230" s="75"/>
      <c r="V230" s="75"/>
    </row>
    <row r="231" spans="1:22" hidden="1">
      <c r="A231" s="75"/>
      <c r="B231" s="75"/>
      <c r="C231" s="75"/>
      <c r="D231" s="75"/>
      <c r="E231" s="75"/>
      <c r="F231" s="75"/>
      <c r="G231" s="75"/>
      <c r="H231" s="75"/>
      <c r="I231" s="75"/>
      <c r="J231" s="75"/>
      <c r="K231" s="75"/>
      <c r="L231" s="75"/>
      <c r="M231" s="75"/>
      <c r="N231" s="75"/>
      <c r="O231" s="75"/>
      <c r="P231" s="75"/>
      <c r="Q231" s="75"/>
      <c r="R231" s="75"/>
      <c r="S231" s="75"/>
      <c r="T231" s="75"/>
      <c r="U231" s="75"/>
      <c r="V231" s="75"/>
    </row>
    <row r="232" spans="1:22" hidden="1">
      <c r="A232" s="75"/>
      <c r="B232" s="75"/>
      <c r="C232" s="75"/>
      <c r="D232" s="75"/>
      <c r="E232" s="75"/>
      <c r="F232" s="75"/>
      <c r="G232" s="75"/>
      <c r="H232" s="75"/>
      <c r="I232" s="75"/>
      <c r="J232" s="75"/>
      <c r="K232" s="75"/>
      <c r="L232" s="75"/>
      <c r="M232" s="75"/>
      <c r="N232" s="75"/>
      <c r="O232" s="75"/>
      <c r="P232" s="75"/>
      <c r="Q232" s="75"/>
      <c r="R232" s="75"/>
      <c r="S232" s="75"/>
      <c r="T232" s="75"/>
      <c r="U232" s="75"/>
      <c r="V232" s="75"/>
    </row>
    <row r="233" spans="1:22" hidden="1">
      <c r="A233" s="75"/>
      <c r="B233" s="75"/>
      <c r="C233" s="75"/>
      <c r="D233" s="75"/>
      <c r="E233" s="75"/>
      <c r="F233" s="75"/>
      <c r="G233" s="75"/>
      <c r="H233" s="75"/>
      <c r="I233" s="75"/>
      <c r="J233" s="75"/>
      <c r="K233" s="75"/>
      <c r="L233" s="75"/>
      <c r="M233" s="75"/>
      <c r="N233" s="75"/>
      <c r="O233" s="75"/>
      <c r="P233" s="75"/>
      <c r="Q233" s="75"/>
      <c r="R233" s="75"/>
      <c r="S233" s="75"/>
      <c r="T233" s="75"/>
      <c r="U233" s="75"/>
      <c r="V233" s="75"/>
    </row>
    <row r="234" spans="1:22" hidden="1">
      <c r="A234" s="75"/>
      <c r="B234" s="75"/>
      <c r="C234" s="75"/>
      <c r="D234" s="75"/>
      <c r="E234" s="75"/>
      <c r="F234" s="75"/>
      <c r="G234" s="75"/>
      <c r="H234" s="75"/>
      <c r="I234" s="75"/>
      <c r="J234" s="75"/>
      <c r="K234" s="75"/>
      <c r="L234" s="75"/>
      <c r="M234" s="75"/>
      <c r="N234" s="75"/>
      <c r="O234" s="75"/>
      <c r="P234" s="75"/>
      <c r="Q234" s="75"/>
      <c r="R234" s="75"/>
      <c r="S234" s="75"/>
      <c r="T234" s="75"/>
      <c r="U234" s="75"/>
      <c r="V234" s="75"/>
    </row>
    <row r="235" spans="1:22" hidden="1">
      <c r="A235" s="75"/>
      <c r="B235" s="75"/>
      <c r="C235" s="75"/>
      <c r="D235" s="75"/>
      <c r="E235" s="75"/>
      <c r="F235" s="75"/>
      <c r="G235" s="75"/>
      <c r="H235" s="75"/>
      <c r="I235" s="75"/>
      <c r="J235" s="75"/>
      <c r="K235" s="75"/>
      <c r="L235" s="75"/>
      <c r="M235" s="75"/>
      <c r="N235" s="75"/>
      <c r="O235" s="75"/>
      <c r="P235" s="75"/>
      <c r="Q235" s="75"/>
      <c r="R235" s="75"/>
      <c r="S235" s="75"/>
      <c r="T235" s="75"/>
      <c r="U235" s="75"/>
      <c r="V235" s="75"/>
    </row>
    <row r="236" spans="1:22" hidden="1">
      <c r="A236" s="75"/>
      <c r="B236" s="75"/>
      <c r="C236" s="75"/>
      <c r="D236" s="75"/>
      <c r="E236" s="75"/>
      <c r="F236" s="75"/>
      <c r="G236" s="75"/>
      <c r="H236" s="75"/>
      <c r="I236" s="75"/>
      <c r="J236" s="75"/>
      <c r="K236" s="75"/>
      <c r="L236" s="75"/>
      <c r="M236" s="75"/>
      <c r="N236" s="75"/>
      <c r="O236" s="75"/>
      <c r="P236" s="75"/>
      <c r="Q236" s="75"/>
      <c r="R236" s="75"/>
      <c r="S236" s="75"/>
      <c r="T236" s="75"/>
      <c r="U236" s="75"/>
      <c r="V236" s="75"/>
    </row>
    <row r="237" spans="1:22" hidden="1">
      <c r="A237" s="75"/>
      <c r="B237" s="75"/>
      <c r="C237" s="75"/>
      <c r="D237" s="75"/>
      <c r="E237" s="75"/>
      <c r="F237" s="75"/>
      <c r="G237" s="75"/>
      <c r="H237" s="75"/>
      <c r="I237" s="75"/>
      <c r="J237" s="75"/>
      <c r="K237" s="75"/>
      <c r="L237" s="75"/>
      <c r="M237" s="75"/>
      <c r="N237" s="75"/>
      <c r="O237" s="75"/>
      <c r="P237" s="75"/>
      <c r="Q237" s="75"/>
      <c r="R237" s="75"/>
      <c r="S237" s="75"/>
      <c r="T237" s="75"/>
      <c r="U237" s="75"/>
      <c r="V237" s="75"/>
    </row>
    <row r="238" spans="1:22" hidden="1">
      <c r="A238" s="75"/>
      <c r="B238" s="75"/>
      <c r="C238" s="75"/>
      <c r="D238" s="75"/>
      <c r="E238" s="75"/>
      <c r="F238" s="75"/>
      <c r="G238" s="75"/>
      <c r="H238" s="75"/>
      <c r="I238" s="75"/>
      <c r="J238" s="75"/>
      <c r="K238" s="75"/>
      <c r="L238" s="75"/>
      <c r="M238" s="75"/>
      <c r="N238" s="75"/>
      <c r="O238" s="75"/>
      <c r="P238" s="75"/>
      <c r="Q238" s="75"/>
      <c r="R238" s="75"/>
      <c r="S238" s="75"/>
      <c r="T238" s="75"/>
      <c r="U238" s="75"/>
      <c r="V238" s="75"/>
    </row>
    <row r="239" spans="1:22" hidden="1">
      <c r="A239" s="75"/>
      <c r="B239" s="75"/>
      <c r="C239" s="75"/>
      <c r="D239" s="75"/>
      <c r="E239" s="75"/>
      <c r="F239" s="75"/>
      <c r="G239" s="75"/>
      <c r="H239" s="75"/>
      <c r="I239" s="75"/>
      <c r="J239" s="75"/>
      <c r="K239" s="75"/>
      <c r="L239" s="75"/>
      <c r="M239" s="75"/>
      <c r="N239" s="75"/>
      <c r="O239" s="75"/>
      <c r="P239" s="75"/>
      <c r="Q239" s="75"/>
      <c r="R239" s="75"/>
      <c r="S239" s="75"/>
      <c r="T239" s="75"/>
      <c r="U239" s="75"/>
      <c r="V239" s="75"/>
    </row>
    <row r="240" spans="1:22" hidden="1">
      <c r="A240" s="75"/>
      <c r="B240" s="75"/>
      <c r="C240" s="75"/>
      <c r="D240" s="75"/>
      <c r="E240" s="75"/>
      <c r="F240" s="75"/>
      <c r="G240" s="75"/>
      <c r="H240" s="75"/>
      <c r="I240" s="75"/>
      <c r="J240" s="75"/>
      <c r="K240" s="75"/>
      <c r="L240" s="75"/>
      <c r="M240" s="75"/>
      <c r="N240" s="75"/>
      <c r="O240" s="75"/>
      <c r="P240" s="75"/>
      <c r="Q240" s="75"/>
      <c r="R240" s="75"/>
      <c r="S240" s="75"/>
      <c r="T240" s="75"/>
      <c r="U240" s="75"/>
      <c r="V240" s="75"/>
    </row>
    <row r="241" spans="1:22" hidden="1">
      <c r="A241" s="75"/>
      <c r="B241" s="75"/>
      <c r="C241" s="75"/>
      <c r="D241" s="75"/>
      <c r="E241" s="75"/>
      <c r="F241" s="75"/>
      <c r="G241" s="75"/>
      <c r="H241" s="75"/>
      <c r="I241" s="75"/>
      <c r="J241" s="75"/>
      <c r="K241" s="75"/>
      <c r="L241" s="75"/>
      <c r="M241" s="75"/>
      <c r="N241" s="75"/>
      <c r="O241" s="75"/>
      <c r="P241" s="75"/>
      <c r="Q241" s="75"/>
      <c r="R241" s="75"/>
      <c r="S241" s="75"/>
      <c r="T241" s="75"/>
      <c r="U241" s="75"/>
      <c r="V241" s="75"/>
    </row>
    <row r="242" spans="1:22" hidden="1">
      <c r="A242" s="75"/>
      <c r="B242" s="75"/>
      <c r="C242" s="75"/>
      <c r="D242" s="75"/>
      <c r="E242" s="75"/>
      <c r="F242" s="75"/>
      <c r="G242" s="75"/>
      <c r="H242" s="75"/>
      <c r="I242" s="75"/>
      <c r="J242" s="75"/>
      <c r="K242" s="75"/>
      <c r="L242" s="75"/>
      <c r="M242" s="75"/>
      <c r="N242" s="75"/>
      <c r="O242" s="75"/>
      <c r="P242" s="75"/>
      <c r="Q242" s="75"/>
      <c r="R242" s="75"/>
      <c r="S242" s="75"/>
      <c r="T242" s="75"/>
      <c r="U242" s="75"/>
      <c r="V242" s="75"/>
    </row>
    <row r="243" spans="1:22" hidden="1">
      <c r="A243" s="75"/>
      <c r="B243" s="75"/>
      <c r="C243" s="75"/>
      <c r="D243" s="75"/>
      <c r="E243" s="75"/>
      <c r="F243" s="75"/>
      <c r="G243" s="75"/>
      <c r="H243" s="75"/>
      <c r="I243" s="75"/>
      <c r="J243" s="75"/>
      <c r="K243" s="75"/>
      <c r="L243" s="75"/>
      <c r="M243" s="75"/>
      <c r="N243" s="75"/>
      <c r="O243" s="75"/>
      <c r="P243" s="75"/>
      <c r="Q243" s="75"/>
      <c r="R243" s="75"/>
      <c r="S243" s="75"/>
      <c r="T243" s="75"/>
      <c r="U243" s="75"/>
      <c r="V243" s="75"/>
    </row>
    <row r="244" spans="1:22" hidden="1">
      <c r="A244" s="75"/>
      <c r="B244" s="75"/>
      <c r="C244" s="75"/>
      <c r="D244" s="75"/>
      <c r="E244" s="75"/>
      <c r="F244" s="75"/>
      <c r="G244" s="75"/>
      <c r="H244" s="75"/>
      <c r="I244" s="75"/>
      <c r="J244" s="75"/>
      <c r="K244" s="75"/>
      <c r="L244" s="75"/>
      <c r="M244" s="75"/>
      <c r="N244" s="75"/>
      <c r="O244" s="75"/>
      <c r="P244" s="75"/>
      <c r="Q244" s="75"/>
      <c r="R244" s="75"/>
      <c r="S244" s="75"/>
      <c r="T244" s="75"/>
      <c r="U244" s="75"/>
      <c r="V244" s="75"/>
    </row>
    <row r="245" spans="1:22" hidden="1">
      <c r="A245" s="75"/>
      <c r="B245" s="75"/>
      <c r="C245" s="75"/>
      <c r="D245" s="75"/>
      <c r="E245" s="75"/>
      <c r="F245" s="75"/>
      <c r="G245" s="75"/>
      <c r="H245" s="75"/>
      <c r="I245" s="75"/>
      <c r="J245" s="75"/>
      <c r="K245" s="75"/>
      <c r="L245" s="75"/>
      <c r="M245" s="75"/>
      <c r="N245" s="75"/>
      <c r="O245" s="75"/>
      <c r="P245" s="75"/>
      <c r="Q245" s="75"/>
      <c r="R245" s="75"/>
      <c r="S245" s="75"/>
      <c r="T245" s="75"/>
      <c r="U245" s="75"/>
      <c r="V245" s="75"/>
    </row>
    <row r="246" spans="1:22" hidden="1">
      <c r="A246" s="75"/>
      <c r="B246" s="75"/>
      <c r="C246" s="75"/>
      <c r="D246" s="75"/>
      <c r="E246" s="75"/>
      <c r="F246" s="75"/>
      <c r="G246" s="75"/>
      <c r="H246" s="75"/>
      <c r="I246" s="75"/>
      <c r="J246" s="75"/>
      <c r="K246" s="75"/>
      <c r="L246" s="75"/>
      <c r="M246" s="75"/>
      <c r="N246" s="75"/>
      <c r="O246" s="75"/>
      <c r="P246" s="75"/>
      <c r="Q246" s="75"/>
      <c r="R246" s="75"/>
      <c r="S246" s="75"/>
      <c r="T246" s="75"/>
      <c r="U246" s="75"/>
      <c r="V246" s="75"/>
    </row>
    <row r="247" spans="1:22" hidden="1">
      <c r="A247" s="75"/>
      <c r="B247" s="75"/>
      <c r="C247" s="75"/>
      <c r="D247" s="75"/>
      <c r="E247" s="75"/>
      <c r="F247" s="75"/>
      <c r="G247" s="75"/>
      <c r="H247" s="75"/>
      <c r="I247" s="75"/>
      <c r="J247" s="75"/>
      <c r="K247" s="75"/>
      <c r="L247" s="75"/>
      <c r="M247" s="75"/>
      <c r="N247" s="75"/>
      <c r="O247" s="75"/>
      <c r="P247" s="75"/>
      <c r="Q247" s="75"/>
      <c r="R247" s="75"/>
      <c r="S247" s="75"/>
      <c r="T247" s="75"/>
      <c r="U247" s="75"/>
      <c r="V247" s="75"/>
    </row>
    <row r="248" spans="1:22" hidden="1">
      <c r="A248" s="75"/>
      <c r="B248" s="75"/>
      <c r="C248" s="75"/>
      <c r="D248" s="75"/>
      <c r="E248" s="75"/>
      <c r="F248" s="75"/>
      <c r="G248" s="75"/>
      <c r="H248" s="75"/>
      <c r="I248" s="75"/>
      <c r="J248" s="75"/>
      <c r="K248" s="75"/>
      <c r="L248" s="75"/>
      <c r="M248" s="75"/>
      <c r="N248" s="75"/>
      <c r="O248" s="75"/>
      <c r="P248" s="75"/>
      <c r="Q248" s="75"/>
      <c r="R248" s="75"/>
      <c r="S248" s="75"/>
      <c r="T248" s="75"/>
      <c r="U248" s="75"/>
      <c r="V248" s="75"/>
    </row>
    <row r="249" spans="1:22" hidden="1">
      <c r="A249" s="75"/>
      <c r="B249" s="75"/>
      <c r="C249" s="75"/>
      <c r="D249" s="75"/>
      <c r="E249" s="75"/>
      <c r="F249" s="75"/>
      <c r="G249" s="75"/>
      <c r="H249" s="75"/>
      <c r="I249" s="75"/>
      <c r="J249" s="75"/>
      <c r="K249" s="75"/>
      <c r="L249" s="75"/>
      <c r="M249" s="75"/>
      <c r="N249" s="75"/>
      <c r="O249" s="75"/>
      <c r="P249" s="75"/>
      <c r="Q249" s="75"/>
      <c r="R249" s="75"/>
      <c r="S249" s="75"/>
      <c r="T249" s="75"/>
      <c r="U249" s="75"/>
      <c r="V249" s="75"/>
    </row>
    <row r="250" spans="1:22" hidden="1">
      <c r="A250" s="75"/>
      <c r="B250" s="75"/>
      <c r="C250" s="75"/>
      <c r="D250" s="75"/>
      <c r="E250" s="75"/>
      <c r="F250" s="75"/>
      <c r="G250" s="75"/>
      <c r="H250" s="75"/>
      <c r="I250" s="75"/>
      <c r="J250" s="75"/>
      <c r="K250" s="75"/>
      <c r="L250" s="75"/>
      <c r="M250" s="75"/>
      <c r="N250" s="75"/>
      <c r="O250" s="75"/>
      <c r="P250" s="75"/>
      <c r="Q250" s="75"/>
      <c r="R250" s="75"/>
      <c r="S250" s="75"/>
      <c r="T250" s="75"/>
      <c r="U250" s="75"/>
      <c r="V250" s="75"/>
    </row>
    <row r="251" spans="1:22" hidden="1">
      <c r="A251" s="75"/>
      <c r="B251" s="75"/>
      <c r="C251" s="75"/>
      <c r="D251" s="75"/>
      <c r="E251" s="75"/>
      <c r="F251" s="75"/>
      <c r="G251" s="75"/>
      <c r="H251" s="75"/>
      <c r="I251" s="75"/>
      <c r="J251" s="75"/>
      <c r="K251" s="75"/>
      <c r="L251" s="75"/>
      <c r="M251" s="75"/>
      <c r="N251" s="75"/>
      <c r="O251" s="75"/>
      <c r="P251" s="75"/>
      <c r="Q251" s="75"/>
      <c r="R251" s="75"/>
      <c r="S251" s="75"/>
      <c r="T251" s="75"/>
      <c r="U251" s="75"/>
      <c r="V251" s="75"/>
    </row>
    <row r="252" spans="1:22" hidden="1">
      <c r="A252" s="75"/>
      <c r="B252" s="75"/>
      <c r="C252" s="75"/>
      <c r="D252" s="75"/>
      <c r="E252" s="75"/>
      <c r="F252" s="75"/>
      <c r="G252" s="75"/>
      <c r="H252" s="75"/>
      <c r="I252" s="75"/>
      <c r="J252" s="75"/>
      <c r="K252" s="75"/>
      <c r="L252" s="75"/>
      <c r="M252" s="75"/>
      <c r="N252" s="75"/>
      <c r="O252" s="75"/>
      <c r="P252" s="75"/>
      <c r="Q252" s="75"/>
      <c r="R252" s="75"/>
      <c r="S252" s="75"/>
      <c r="T252" s="75"/>
      <c r="U252" s="75"/>
      <c r="V252" s="75"/>
    </row>
    <row r="253" spans="1:22" hidden="1">
      <c r="A253" s="75"/>
      <c r="B253" s="75"/>
      <c r="C253" s="75"/>
      <c r="D253" s="75"/>
      <c r="E253" s="75"/>
      <c r="F253" s="75"/>
      <c r="G253" s="75"/>
      <c r="H253" s="75"/>
      <c r="I253" s="75"/>
      <c r="J253" s="75"/>
      <c r="K253" s="75"/>
      <c r="L253" s="75"/>
      <c r="M253" s="75"/>
      <c r="N253" s="75"/>
      <c r="O253" s="75"/>
      <c r="P253" s="75"/>
      <c r="Q253" s="75"/>
      <c r="R253" s="75"/>
      <c r="S253" s="75"/>
      <c r="T253" s="75"/>
      <c r="U253" s="75"/>
      <c r="V253" s="75"/>
    </row>
    <row r="254" spans="1:22" hidden="1">
      <c r="A254" s="75"/>
      <c r="B254" s="75"/>
      <c r="C254" s="75"/>
      <c r="D254" s="75"/>
      <c r="E254" s="75"/>
      <c r="F254" s="75"/>
      <c r="G254" s="75"/>
      <c r="H254" s="75"/>
      <c r="I254" s="75"/>
      <c r="J254" s="75"/>
      <c r="K254" s="75"/>
      <c r="L254" s="75"/>
      <c r="M254" s="75"/>
      <c r="N254" s="75"/>
      <c r="O254" s="75"/>
      <c r="P254" s="75"/>
      <c r="Q254" s="75"/>
      <c r="R254" s="75"/>
      <c r="S254" s="75"/>
      <c r="T254" s="75"/>
      <c r="U254" s="75"/>
      <c r="V254" s="75"/>
    </row>
    <row r="255" spans="1:22" hidden="1">
      <c r="A255" s="75"/>
      <c r="B255" s="75"/>
      <c r="C255" s="75"/>
      <c r="D255" s="75"/>
      <c r="E255" s="75"/>
      <c r="F255" s="75"/>
      <c r="G255" s="75"/>
      <c r="H255" s="75"/>
      <c r="I255" s="75"/>
      <c r="J255" s="75"/>
      <c r="K255" s="75"/>
      <c r="L255" s="75"/>
      <c r="M255" s="75"/>
      <c r="N255" s="75"/>
      <c r="O255" s="75"/>
      <c r="P255" s="75"/>
      <c r="Q255" s="75"/>
      <c r="R255" s="75"/>
      <c r="S255" s="75"/>
      <c r="T255" s="75"/>
      <c r="U255" s="75"/>
      <c r="V255" s="75"/>
    </row>
    <row r="256" spans="1:22" hidden="1">
      <c r="A256" s="75"/>
      <c r="B256" s="75"/>
      <c r="C256" s="75"/>
      <c r="D256" s="75"/>
      <c r="E256" s="75"/>
      <c r="F256" s="75"/>
      <c r="G256" s="75"/>
      <c r="H256" s="75"/>
      <c r="I256" s="75"/>
      <c r="J256" s="75"/>
      <c r="K256" s="75"/>
      <c r="L256" s="75"/>
      <c r="M256" s="75"/>
      <c r="N256" s="75"/>
      <c r="O256" s="75"/>
      <c r="P256" s="75"/>
      <c r="Q256" s="75"/>
      <c r="R256" s="75"/>
      <c r="S256" s="75"/>
      <c r="T256" s="75"/>
      <c r="U256" s="75"/>
      <c r="V256" s="75"/>
    </row>
    <row r="257" spans="1:22" hidden="1">
      <c r="A257" s="75"/>
      <c r="B257" s="75"/>
      <c r="C257" s="75"/>
      <c r="D257" s="75"/>
      <c r="E257" s="75"/>
      <c r="F257" s="75"/>
      <c r="G257" s="75"/>
      <c r="H257" s="75"/>
      <c r="I257" s="75"/>
      <c r="J257" s="75"/>
      <c r="K257" s="75"/>
      <c r="L257" s="75"/>
      <c r="M257" s="75"/>
      <c r="N257" s="75"/>
      <c r="O257" s="75"/>
      <c r="P257" s="75"/>
      <c r="Q257" s="75"/>
      <c r="R257" s="75"/>
      <c r="S257" s="75"/>
      <c r="T257" s="75"/>
      <c r="U257" s="75"/>
      <c r="V257" s="75"/>
    </row>
    <row r="258" spans="1:22" hidden="1">
      <c r="A258" s="75"/>
      <c r="B258" s="75"/>
      <c r="C258" s="75"/>
      <c r="D258" s="75"/>
      <c r="E258" s="75"/>
      <c r="F258" s="75"/>
      <c r="G258" s="75"/>
      <c r="H258" s="75"/>
      <c r="I258" s="75"/>
      <c r="J258" s="75"/>
      <c r="K258" s="75"/>
      <c r="L258" s="75"/>
      <c r="M258" s="75"/>
      <c r="N258" s="75"/>
      <c r="O258" s="75"/>
      <c r="P258" s="75"/>
      <c r="Q258" s="75"/>
      <c r="R258" s="75"/>
      <c r="S258" s="75"/>
      <c r="T258" s="75"/>
      <c r="U258" s="75"/>
      <c r="V258" s="75"/>
    </row>
    <row r="259" spans="1:22" hidden="1">
      <c r="A259" s="75"/>
      <c r="B259" s="75"/>
      <c r="C259" s="75"/>
      <c r="D259" s="75"/>
      <c r="E259" s="75"/>
      <c r="F259" s="75"/>
      <c r="G259" s="75"/>
      <c r="H259" s="75"/>
      <c r="I259" s="75"/>
      <c r="J259" s="75"/>
      <c r="K259" s="75"/>
      <c r="L259" s="75"/>
      <c r="M259" s="75"/>
      <c r="N259" s="75"/>
      <c r="O259" s="75"/>
      <c r="P259" s="75"/>
      <c r="Q259" s="75"/>
      <c r="R259" s="75"/>
      <c r="S259" s="75"/>
      <c r="T259" s="75"/>
      <c r="U259" s="75"/>
      <c r="V259" s="75"/>
    </row>
    <row r="260" spans="1:22" hidden="1">
      <c r="A260" s="75"/>
      <c r="B260" s="75"/>
      <c r="C260" s="75"/>
      <c r="D260" s="75"/>
      <c r="E260" s="75"/>
      <c r="F260" s="75"/>
      <c r="G260" s="75"/>
      <c r="H260" s="75"/>
      <c r="I260" s="75"/>
      <c r="J260" s="75"/>
      <c r="K260" s="75"/>
      <c r="L260" s="75"/>
      <c r="M260" s="75"/>
      <c r="N260" s="75"/>
      <c r="O260" s="75"/>
      <c r="P260" s="75"/>
      <c r="Q260" s="75"/>
      <c r="R260" s="75"/>
      <c r="S260" s="75"/>
      <c r="T260" s="75"/>
      <c r="U260" s="75"/>
      <c r="V260" s="75"/>
    </row>
    <row r="261" spans="1:22" hidden="1">
      <c r="A261" s="75"/>
      <c r="B261" s="75"/>
      <c r="C261" s="75"/>
      <c r="D261" s="75"/>
      <c r="E261" s="75"/>
      <c r="F261" s="75"/>
      <c r="G261" s="75"/>
      <c r="H261" s="75"/>
      <c r="I261" s="75"/>
      <c r="J261" s="75"/>
      <c r="K261" s="75"/>
      <c r="L261" s="75"/>
      <c r="M261" s="75"/>
      <c r="N261" s="75"/>
      <c r="O261" s="75"/>
      <c r="P261" s="75"/>
      <c r="Q261" s="75"/>
      <c r="R261" s="75"/>
      <c r="S261" s="75"/>
      <c r="T261" s="75"/>
      <c r="U261" s="75"/>
      <c r="V261" s="75"/>
    </row>
    <row r="262" spans="1:22" hidden="1">
      <c r="A262" s="75"/>
      <c r="B262" s="75"/>
      <c r="C262" s="75"/>
      <c r="D262" s="75"/>
      <c r="E262" s="75"/>
      <c r="F262" s="75"/>
      <c r="G262" s="75"/>
      <c r="H262" s="75"/>
      <c r="I262" s="75"/>
      <c r="J262" s="75"/>
      <c r="K262" s="75"/>
      <c r="L262" s="75"/>
      <c r="M262" s="75"/>
      <c r="N262" s="75"/>
      <c r="O262" s="75"/>
      <c r="P262" s="75"/>
      <c r="Q262" s="75"/>
      <c r="R262" s="75"/>
      <c r="S262" s="75"/>
      <c r="T262" s="75"/>
      <c r="U262" s="75"/>
      <c r="V262" s="75"/>
    </row>
    <row r="263" spans="1:22" hidden="1">
      <c r="A263" s="75"/>
      <c r="B263" s="75"/>
      <c r="C263" s="75"/>
      <c r="D263" s="75"/>
      <c r="E263" s="75"/>
      <c r="F263" s="75"/>
      <c r="G263" s="75"/>
      <c r="H263" s="75"/>
      <c r="I263" s="75"/>
      <c r="J263" s="75"/>
      <c r="K263" s="75"/>
      <c r="L263" s="75"/>
      <c r="M263" s="75"/>
      <c r="N263" s="75"/>
      <c r="O263" s="75"/>
      <c r="P263" s="75"/>
      <c r="Q263" s="75"/>
      <c r="R263" s="75"/>
      <c r="S263" s="75"/>
      <c r="T263" s="75"/>
      <c r="U263" s="75"/>
      <c r="V263" s="75"/>
    </row>
    <row r="264" spans="1:22" hidden="1">
      <c r="A264" s="75"/>
      <c r="B264" s="75"/>
      <c r="C264" s="75"/>
      <c r="D264" s="75"/>
      <c r="E264" s="75"/>
      <c r="F264" s="75"/>
      <c r="G264" s="75"/>
      <c r="H264" s="75"/>
      <c r="I264" s="75"/>
      <c r="J264" s="75"/>
      <c r="K264" s="75"/>
      <c r="L264" s="75"/>
      <c r="M264" s="75"/>
      <c r="N264" s="75"/>
      <c r="O264" s="75"/>
      <c r="P264" s="75"/>
      <c r="Q264" s="75"/>
      <c r="R264" s="75"/>
      <c r="S264" s="75"/>
      <c r="T264" s="75"/>
      <c r="U264" s="75"/>
      <c r="V264" s="75"/>
    </row>
    <row r="265" spans="1:22" hidden="1">
      <c r="A265" s="75"/>
      <c r="B265" s="75"/>
      <c r="C265" s="75"/>
      <c r="D265" s="75"/>
      <c r="E265" s="75"/>
      <c r="F265" s="75"/>
      <c r="G265" s="75"/>
      <c r="H265" s="75"/>
      <c r="I265" s="75"/>
      <c r="J265" s="75"/>
      <c r="K265" s="75"/>
      <c r="L265" s="75"/>
      <c r="M265" s="75"/>
      <c r="N265" s="75"/>
      <c r="O265" s="75"/>
      <c r="P265" s="75"/>
      <c r="Q265" s="75"/>
      <c r="R265" s="75"/>
      <c r="S265" s="75"/>
      <c r="T265" s="75"/>
      <c r="U265" s="75"/>
      <c r="V265" s="75"/>
    </row>
    <row r="266" spans="1:22" hidden="1">
      <c r="A266" s="75"/>
      <c r="B266" s="75"/>
      <c r="C266" s="75"/>
      <c r="D266" s="75"/>
      <c r="E266" s="75"/>
      <c r="F266" s="75"/>
      <c r="G266" s="75"/>
      <c r="H266" s="75"/>
      <c r="I266" s="75"/>
      <c r="J266" s="75"/>
      <c r="K266" s="75"/>
      <c r="L266" s="75"/>
      <c r="M266" s="75"/>
      <c r="N266" s="75"/>
      <c r="O266" s="75"/>
      <c r="P266" s="75"/>
      <c r="Q266" s="75"/>
      <c r="R266" s="75"/>
      <c r="S266" s="75"/>
      <c r="T266" s="75"/>
      <c r="U266" s="75"/>
      <c r="V266" s="75"/>
    </row>
    <row r="267" spans="1:22" hidden="1">
      <c r="A267" s="75"/>
      <c r="B267" s="75"/>
      <c r="C267" s="75"/>
      <c r="D267" s="75"/>
      <c r="E267" s="75"/>
      <c r="F267" s="75"/>
      <c r="G267" s="75"/>
      <c r="H267" s="75"/>
      <c r="I267" s="75"/>
      <c r="J267" s="75"/>
      <c r="K267" s="75"/>
      <c r="L267" s="75"/>
      <c r="M267" s="75"/>
      <c r="N267" s="75"/>
      <c r="O267" s="75"/>
      <c r="P267" s="75"/>
      <c r="Q267" s="75"/>
      <c r="R267" s="75"/>
      <c r="S267" s="75"/>
      <c r="T267" s="75"/>
      <c r="U267" s="75"/>
      <c r="V267" s="75"/>
    </row>
    <row r="268" spans="1:22" hidden="1">
      <c r="A268" s="75"/>
      <c r="B268" s="75"/>
      <c r="C268" s="75"/>
      <c r="D268" s="75"/>
      <c r="E268" s="75"/>
      <c r="F268" s="75"/>
      <c r="G268" s="75"/>
      <c r="H268" s="75"/>
      <c r="I268" s="75"/>
      <c r="J268" s="75"/>
      <c r="K268" s="75"/>
      <c r="L268" s="75"/>
      <c r="M268" s="75"/>
      <c r="N268" s="75"/>
      <c r="O268" s="75"/>
      <c r="P268" s="75"/>
      <c r="Q268" s="75"/>
      <c r="R268" s="75"/>
      <c r="S268" s="75"/>
      <c r="T268" s="75"/>
      <c r="U268" s="75"/>
      <c r="V268" s="75"/>
    </row>
    <row r="269" spans="1:22" hidden="1">
      <c r="A269" s="75"/>
      <c r="B269" s="75"/>
      <c r="C269" s="75"/>
      <c r="D269" s="75"/>
      <c r="E269" s="75"/>
      <c r="F269" s="75"/>
      <c r="G269" s="75"/>
      <c r="H269" s="75"/>
      <c r="I269" s="75"/>
      <c r="J269" s="75"/>
      <c r="K269" s="75"/>
      <c r="L269" s="75"/>
      <c r="M269" s="75"/>
      <c r="N269" s="75"/>
      <c r="O269" s="75"/>
      <c r="P269" s="75"/>
      <c r="Q269" s="75"/>
      <c r="R269" s="75"/>
      <c r="S269" s="75"/>
      <c r="T269" s="75"/>
      <c r="U269" s="75"/>
      <c r="V269" s="75"/>
    </row>
    <row r="270" spans="1:22" hidden="1">
      <c r="A270" s="75"/>
      <c r="B270" s="75"/>
      <c r="C270" s="75"/>
      <c r="D270" s="75"/>
      <c r="E270" s="75"/>
      <c r="F270" s="75"/>
      <c r="G270" s="75"/>
      <c r="H270" s="75"/>
      <c r="I270" s="75"/>
      <c r="J270" s="75"/>
      <c r="K270" s="75"/>
      <c r="L270" s="75"/>
      <c r="M270" s="75"/>
      <c r="N270" s="75"/>
      <c r="O270" s="75"/>
      <c r="P270" s="75"/>
      <c r="Q270" s="75"/>
      <c r="R270" s="75"/>
      <c r="S270" s="75"/>
      <c r="T270" s="75"/>
      <c r="U270" s="75"/>
      <c r="V270" s="75"/>
    </row>
    <row r="271" spans="1:22" hidden="1">
      <c r="A271" s="75"/>
      <c r="B271" s="75"/>
      <c r="C271" s="75"/>
      <c r="D271" s="75"/>
      <c r="E271" s="75"/>
      <c r="F271" s="75"/>
      <c r="G271" s="75"/>
      <c r="H271" s="75"/>
      <c r="I271" s="75"/>
      <c r="J271" s="75"/>
      <c r="K271" s="75"/>
      <c r="L271" s="75"/>
      <c r="M271" s="75"/>
      <c r="N271" s="75"/>
      <c r="O271" s="75"/>
      <c r="P271" s="75"/>
      <c r="Q271" s="75"/>
      <c r="R271" s="75"/>
      <c r="S271" s="75"/>
      <c r="T271" s="75"/>
      <c r="U271" s="75"/>
      <c r="V271" s="75"/>
    </row>
    <row r="272" spans="1:22" hidden="1">
      <c r="A272" s="75"/>
      <c r="B272" s="75"/>
      <c r="C272" s="75"/>
      <c r="D272" s="75"/>
      <c r="E272" s="75"/>
      <c r="F272" s="75"/>
      <c r="G272" s="75"/>
      <c r="H272" s="75"/>
      <c r="I272" s="75"/>
      <c r="J272" s="75"/>
      <c r="K272" s="75"/>
      <c r="L272" s="75"/>
      <c r="M272" s="75"/>
      <c r="N272" s="75"/>
      <c r="O272" s="75"/>
      <c r="P272" s="75"/>
      <c r="Q272" s="75"/>
      <c r="R272" s="75"/>
      <c r="S272" s="75"/>
      <c r="T272" s="75"/>
      <c r="U272" s="75"/>
      <c r="V272" s="75"/>
    </row>
    <row r="273" spans="1:22" hidden="1">
      <c r="A273" s="75"/>
      <c r="B273" s="75"/>
      <c r="C273" s="75"/>
      <c r="D273" s="75"/>
      <c r="E273" s="75"/>
      <c r="F273" s="75"/>
      <c r="G273" s="75"/>
      <c r="H273" s="75"/>
      <c r="I273" s="75"/>
      <c r="J273" s="75"/>
      <c r="K273" s="75"/>
      <c r="L273" s="75"/>
      <c r="M273" s="75"/>
      <c r="N273" s="75"/>
      <c r="O273" s="75"/>
      <c r="P273" s="75"/>
      <c r="Q273" s="75"/>
      <c r="R273" s="75"/>
      <c r="S273" s="75"/>
      <c r="T273" s="75"/>
      <c r="U273" s="75"/>
      <c r="V273" s="75"/>
    </row>
    <row r="274" spans="1:22" hidden="1">
      <c r="A274" s="75"/>
      <c r="B274" s="75"/>
      <c r="C274" s="75"/>
      <c r="D274" s="75"/>
      <c r="E274" s="75"/>
      <c r="F274" s="75"/>
      <c r="G274" s="75"/>
      <c r="H274" s="75"/>
      <c r="I274" s="75"/>
      <c r="J274" s="75"/>
      <c r="K274" s="75"/>
      <c r="L274" s="75"/>
      <c r="M274" s="75"/>
      <c r="N274" s="75"/>
      <c r="O274" s="75"/>
      <c r="P274" s="75"/>
      <c r="Q274" s="75"/>
      <c r="R274" s="75"/>
      <c r="S274" s="75"/>
      <c r="T274" s="75"/>
      <c r="U274" s="75"/>
      <c r="V274" s="75"/>
    </row>
    <row r="275" spans="1:22" hidden="1">
      <c r="A275" s="75"/>
      <c r="B275" s="75"/>
      <c r="C275" s="75"/>
      <c r="D275" s="75"/>
      <c r="E275" s="75"/>
      <c r="F275" s="75"/>
      <c r="G275" s="75"/>
      <c r="H275" s="75"/>
      <c r="I275" s="75"/>
      <c r="J275" s="75"/>
      <c r="K275" s="75"/>
      <c r="L275" s="75"/>
      <c r="M275" s="75"/>
      <c r="N275" s="75"/>
      <c r="O275" s="75"/>
      <c r="P275" s="75"/>
      <c r="Q275" s="75"/>
      <c r="R275" s="75"/>
      <c r="S275" s="75"/>
      <c r="T275" s="75"/>
      <c r="U275" s="75"/>
      <c r="V275" s="75"/>
    </row>
    <row r="276" spans="1:22" hidden="1">
      <c r="A276" s="75"/>
      <c r="B276" s="75"/>
      <c r="C276" s="75"/>
      <c r="D276" s="75"/>
      <c r="E276" s="75"/>
      <c r="F276" s="75"/>
      <c r="G276" s="75"/>
      <c r="H276" s="75"/>
      <c r="I276" s="75"/>
      <c r="J276" s="75"/>
      <c r="K276" s="75"/>
      <c r="L276" s="75"/>
      <c r="M276" s="75"/>
      <c r="N276" s="75"/>
      <c r="O276" s="75"/>
      <c r="P276" s="75"/>
      <c r="Q276" s="75"/>
      <c r="R276" s="75"/>
      <c r="S276" s="75"/>
      <c r="T276" s="75"/>
      <c r="U276" s="75"/>
      <c r="V276" s="75"/>
    </row>
    <row r="277" spans="1:22" hidden="1">
      <c r="A277" s="75"/>
      <c r="B277" s="75"/>
      <c r="C277" s="75"/>
      <c r="D277" s="75"/>
      <c r="E277" s="75"/>
      <c r="F277" s="75"/>
      <c r="G277" s="75"/>
      <c r="H277" s="75"/>
      <c r="I277" s="75"/>
      <c r="J277" s="75"/>
      <c r="K277" s="75"/>
      <c r="L277" s="75"/>
      <c r="M277" s="75"/>
      <c r="N277" s="75"/>
      <c r="O277" s="75"/>
      <c r="P277" s="75"/>
      <c r="Q277" s="75"/>
      <c r="R277" s="75"/>
      <c r="S277" s="75"/>
      <c r="T277" s="75"/>
      <c r="U277" s="75"/>
      <c r="V277" s="75"/>
    </row>
    <row r="278" spans="1:22" hidden="1">
      <c r="A278" s="75"/>
      <c r="B278" s="75"/>
      <c r="C278" s="75"/>
      <c r="D278" s="75"/>
      <c r="E278" s="75"/>
      <c r="F278" s="75"/>
      <c r="G278" s="75"/>
      <c r="H278" s="75"/>
      <c r="I278" s="75"/>
      <c r="J278" s="75"/>
      <c r="K278" s="75"/>
      <c r="L278" s="75"/>
      <c r="M278" s="75"/>
      <c r="N278" s="75"/>
      <c r="O278" s="75"/>
      <c r="P278" s="75"/>
      <c r="Q278" s="75"/>
      <c r="R278" s="75"/>
      <c r="S278" s="75"/>
      <c r="T278" s="75"/>
      <c r="U278" s="75"/>
      <c r="V278" s="75"/>
    </row>
    <row r="279" spans="1:22" hidden="1">
      <c r="A279" s="75"/>
      <c r="B279" s="75"/>
      <c r="C279" s="75"/>
      <c r="D279" s="75"/>
      <c r="E279" s="75"/>
      <c r="F279" s="75"/>
      <c r="G279" s="75"/>
      <c r="H279" s="75"/>
      <c r="I279" s="75"/>
      <c r="J279" s="75"/>
      <c r="K279" s="75"/>
      <c r="L279" s="75"/>
      <c r="M279" s="75"/>
      <c r="N279" s="75"/>
      <c r="O279" s="75"/>
      <c r="P279" s="75"/>
      <c r="Q279" s="75"/>
      <c r="R279" s="75"/>
      <c r="S279" s="75"/>
      <c r="T279" s="75"/>
      <c r="U279" s="75"/>
      <c r="V279" s="75"/>
    </row>
    <row r="280" spans="1:22" hidden="1">
      <c r="A280" s="75"/>
      <c r="B280" s="75"/>
      <c r="C280" s="75"/>
      <c r="D280" s="75"/>
      <c r="E280" s="75"/>
      <c r="F280" s="75"/>
      <c r="G280" s="75"/>
      <c r="H280" s="75"/>
      <c r="I280" s="75"/>
      <c r="J280" s="75"/>
      <c r="K280" s="75"/>
      <c r="L280" s="75"/>
      <c r="M280" s="75"/>
      <c r="N280" s="75"/>
      <c r="O280" s="75"/>
      <c r="P280" s="75"/>
      <c r="Q280" s="75"/>
      <c r="R280" s="75"/>
      <c r="S280" s="75"/>
      <c r="T280" s="75"/>
      <c r="U280" s="75"/>
      <c r="V280" s="75"/>
    </row>
    <row r="281" spans="1:22" hidden="1">
      <c r="A281" s="75"/>
      <c r="B281" s="75"/>
      <c r="C281" s="75"/>
      <c r="D281" s="75"/>
      <c r="E281" s="75"/>
      <c r="F281" s="75"/>
      <c r="G281" s="75"/>
      <c r="H281" s="75"/>
      <c r="I281" s="75"/>
      <c r="J281" s="75"/>
      <c r="K281" s="75"/>
      <c r="L281" s="75"/>
      <c r="M281" s="75"/>
      <c r="N281" s="75"/>
      <c r="O281" s="75"/>
      <c r="P281" s="75"/>
      <c r="Q281" s="75"/>
      <c r="R281" s="75"/>
      <c r="S281" s="75"/>
      <c r="T281" s="75"/>
      <c r="U281" s="75"/>
      <c r="V281" s="75"/>
    </row>
    <row r="282" spans="1:22" hidden="1">
      <c r="A282" s="75"/>
      <c r="B282" s="75"/>
      <c r="C282" s="75"/>
      <c r="D282" s="75"/>
      <c r="E282" s="75"/>
      <c r="F282" s="75"/>
      <c r="G282" s="75"/>
      <c r="H282" s="75"/>
      <c r="I282" s="75"/>
      <c r="J282" s="75"/>
      <c r="K282" s="75"/>
      <c r="L282" s="75"/>
      <c r="M282" s="75"/>
      <c r="N282" s="75"/>
      <c r="O282" s="75"/>
      <c r="P282" s="75"/>
      <c r="Q282" s="75"/>
      <c r="R282" s="75"/>
      <c r="S282" s="75"/>
      <c r="T282" s="75"/>
      <c r="U282" s="75"/>
      <c r="V282" s="75"/>
    </row>
    <row r="283" spans="1:22" hidden="1">
      <c r="A283" s="75"/>
      <c r="B283" s="75"/>
      <c r="C283" s="75"/>
      <c r="D283" s="75"/>
      <c r="E283" s="75"/>
      <c r="F283" s="75"/>
      <c r="G283" s="75"/>
      <c r="H283" s="75"/>
      <c r="I283" s="75"/>
      <c r="J283" s="75"/>
      <c r="K283" s="75"/>
      <c r="L283" s="75"/>
      <c r="M283" s="75"/>
      <c r="N283" s="75"/>
      <c r="O283" s="75"/>
      <c r="P283" s="75"/>
      <c r="Q283" s="75"/>
      <c r="R283" s="75"/>
      <c r="S283" s="75"/>
      <c r="T283" s="75"/>
      <c r="U283" s="75"/>
      <c r="V283" s="75"/>
    </row>
    <row r="284" spans="1:22" hidden="1">
      <c r="A284" s="75"/>
      <c r="B284" s="75"/>
      <c r="C284" s="75"/>
      <c r="D284" s="75"/>
      <c r="E284" s="75"/>
      <c r="F284" s="75"/>
      <c r="G284" s="75"/>
      <c r="H284" s="75"/>
      <c r="I284" s="75"/>
      <c r="J284" s="75"/>
      <c r="K284" s="75"/>
      <c r="L284" s="75"/>
      <c r="M284" s="75"/>
      <c r="N284" s="75"/>
      <c r="O284" s="75"/>
      <c r="P284" s="75"/>
      <c r="Q284" s="75"/>
      <c r="R284" s="75"/>
      <c r="S284" s="75"/>
      <c r="T284" s="75"/>
      <c r="U284" s="75"/>
      <c r="V284" s="75"/>
    </row>
    <row r="285" spans="1:22" hidden="1">
      <c r="A285" s="75"/>
      <c r="B285" s="75"/>
      <c r="C285" s="75"/>
      <c r="D285" s="75"/>
      <c r="E285" s="75"/>
      <c r="F285" s="75"/>
      <c r="G285" s="75"/>
      <c r="H285" s="75"/>
      <c r="I285" s="75"/>
      <c r="J285" s="75"/>
      <c r="K285" s="75"/>
      <c r="L285" s="75"/>
      <c r="M285" s="75"/>
      <c r="N285" s="75"/>
      <c r="O285" s="75"/>
      <c r="P285" s="75"/>
      <c r="Q285" s="75"/>
      <c r="R285" s="75"/>
      <c r="S285" s="75"/>
      <c r="T285" s="75"/>
      <c r="U285" s="75"/>
      <c r="V285" s="75"/>
    </row>
    <row r="286" spans="1:22" hidden="1">
      <c r="A286" s="75"/>
      <c r="B286" s="75"/>
      <c r="C286" s="75"/>
      <c r="D286" s="75"/>
      <c r="E286" s="75"/>
      <c r="F286" s="75"/>
      <c r="G286" s="75"/>
      <c r="H286" s="75"/>
      <c r="I286" s="75"/>
      <c r="J286" s="75"/>
      <c r="K286" s="75"/>
      <c r="L286" s="75"/>
      <c r="M286" s="75"/>
      <c r="N286" s="75"/>
      <c r="O286" s="75"/>
      <c r="P286" s="75"/>
      <c r="Q286" s="75"/>
      <c r="R286" s="75"/>
      <c r="S286" s="75"/>
      <c r="T286" s="75"/>
      <c r="U286" s="75"/>
      <c r="V286" s="75"/>
    </row>
    <row r="287" spans="1:22" hidden="1">
      <c r="A287" s="75"/>
      <c r="B287" s="75"/>
      <c r="C287" s="75"/>
      <c r="D287" s="75"/>
      <c r="E287" s="75"/>
      <c r="F287" s="75"/>
      <c r="G287" s="75"/>
      <c r="H287" s="75"/>
      <c r="I287" s="75"/>
      <c r="J287" s="75"/>
      <c r="K287" s="75"/>
      <c r="L287" s="75"/>
      <c r="M287" s="75"/>
      <c r="N287" s="75"/>
      <c r="O287" s="75"/>
      <c r="P287" s="75"/>
      <c r="Q287" s="75"/>
      <c r="R287" s="75"/>
      <c r="S287" s="75"/>
      <c r="T287" s="75"/>
      <c r="U287" s="75"/>
      <c r="V287" s="75"/>
    </row>
    <row r="288" spans="1:22" hidden="1">
      <c r="A288" s="75"/>
      <c r="B288" s="75"/>
      <c r="C288" s="75"/>
      <c r="D288" s="75"/>
      <c r="E288" s="75"/>
      <c r="F288" s="75"/>
      <c r="G288" s="75"/>
      <c r="H288" s="75"/>
      <c r="I288" s="75"/>
      <c r="J288" s="75"/>
      <c r="K288" s="75"/>
      <c r="L288" s="75"/>
      <c r="M288" s="75"/>
      <c r="N288" s="75"/>
      <c r="O288" s="75"/>
      <c r="P288" s="75"/>
      <c r="Q288" s="75"/>
      <c r="R288" s="75"/>
      <c r="S288" s="75"/>
      <c r="T288" s="75"/>
      <c r="U288" s="75"/>
      <c r="V288" s="75"/>
    </row>
    <row r="289" spans="1:22" hidden="1">
      <c r="A289" s="75"/>
      <c r="B289" s="75"/>
      <c r="C289" s="75"/>
      <c r="D289" s="75"/>
      <c r="E289" s="75"/>
      <c r="F289" s="75"/>
      <c r="G289" s="75"/>
      <c r="H289" s="75"/>
      <c r="I289" s="75"/>
      <c r="J289" s="75"/>
      <c r="K289" s="75"/>
      <c r="L289" s="75"/>
      <c r="M289" s="75"/>
      <c r="N289" s="75"/>
      <c r="O289" s="75"/>
      <c r="P289" s="75"/>
      <c r="Q289" s="75"/>
      <c r="R289" s="75"/>
      <c r="S289" s="75"/>
      <c r="T289" s="75"/>
      <c r="U289" s="75"/>
      <c r="V289" s="75"/>
    </row>
    <row r="290" spans="1:22" hidden="1">
      <c r="A290" s="75"/>
      <c r="B290" s="75"/>
      <c r="C290" s="75"/>
      <c r="D290" s="75"/>
      <c r="E290" s="75"/>
      <c r="F290" s="75"/>
      <c r="G290" s="75"/>
      <c r="H290" s="75"/>
      <c r="I290" s="75"/>
      <c r="J290" s="75"/>
      <c r="K290" s="75"/>
      <c r="L290" s="75"/>
      <c r="M290" s="75"/>
      <c r="N290" s="75"/>
      <c r="O290" s="75"/>
      <c r="P290" s="75"/>
      <c r="Q290" s="75"/>
      <c r="R290" s="75"/>
      <c r="S290" s="75"/>
      <c r="T290" s="75"/>
      <c r="U290" s="75"/>
      <c r="V290" s="75"/>
    </row>
    <row r="291" spans="1:22" hidden="1">
      <c r="A291" s="75"/>
      <c r="B291" s="75"/>
      <c r="C291" s="75"/>
      <c r="D291" s="75"/>
      <c r="E291" s="75"/>
      <c r="F291" s="75"/>
      <c r="G291" s="75"/>
      <c r="H291" s="75"/>
      <c r="I291" s="75"/>
      <c r="J291" s="75"/>
      <c r="K291" s="75"/>
      <c r="L291" s="75"/>
      <c r="M291" s="75"/>
      <c r="N291" s="75"/>
      <c r="O291" s="75"/>
      <c r="P291" s="75"/>
      <c r="Q291" s="75"/>
      <c r="R291" s="75"/>
      <c r="S291" s="75"/>
      <c r="T291" s="75"/>
      <c r="U291" s="75"/>
      <c r="V291" s="75"/>
    </row>
    <row r="292" spans="1:22" hidden="1">
      <c r="A292" s="75"/>
      <c r="B292" s="75"/>
      <c r="C292" s="75"/>
      <c r="D292" s="75"/>
      <c r="E292" s="75"/>
      <c r="F292" s="75"/>
      <c r="G292" s="75"/>
      <c r="H292" s="75"/>
      <c r="I292" s="75"/>
      <c r="J292" s="75"/>
      <c r="K292" s="75"/>
      <c r="L292" s="75"/>
      <c r="M292" s="75"/>
      <c r="N292" s="75"/>
      <c r="O292" s="75"/>
      <c r="P292" s="75"/>
      <c r="Q292" s="75"/>
      <c r="R292" s="75"/>
      <c r="S292" s="75"/>
      <c r="T292" s="75"/>
      <c r="U292" s="75"/>
      <c r="V292" s="75"/>
    </row>
    <row r="293" spans="1:22" hidden="1">
      <c r="A293" s="75"/>
      <c r="B293" s="75"/>
      <c r="C293" s="75"/>
      <c r="D293" s="75"/>
      <c r="E293" s="75"/>
      <c r="F293" s="75"/>
      <c r="G293" s="75"/>
      <c r="H293" s="75"/>
      <c r="I293" s="75"/>
      <c r="J293" s="75"/>
      <c r="K293" s="75"/>
      <c r="L293" s="75"/>
      <c r="M293" s="75"/>
      <c r="N293" s="75"/>
      <c r="O293" s="75"/>
      <c r="P293" s="75"/>
      <c r="Q293" s="75"/>
      <c r="R293" s="75"/>
      <c r="S293" s="75"/>
      <c r="T293" s="75"/>
      <c r="U293" s="75"/>
      <c r="V293" s="75"/>
    </row>
    <row r="294" spans="1:22" hidden="1">
      <c r="A294" s="75"/>
      <c r="B294" s="75"/>
      <c r="C294" s="75"/>
      <c r="D294" s="75"/>
      <c r="E294" s="75"/>
      <c r="F294" s="75"/>
      <c r="G294" s="75"/>
      <c r="H294" s="75"/>
      <c r="I294" s="75"/>
      <c r="J294" s="75"/>
      <c r="K294" s="75"/>
      <c r="L294" s="75"/>
      <c r="M294" s="75"/>
      <c r="N294" s="75"/>
      <c r="O294" s="75"/>
      <c r="P294" s="75"/>
      <c r="Q294" s="75"/>
      <c r="R294" s="75"/>
      <c r="S294" s="75"/>
      <c r="T294" s="75"/>
      <c r="U294" s="75"/>
      <c r="V294" s="75"/>
    </row>
    <row r="295" spans="1:22" hidden="1">
      <c r="A295" s="75"/>
      <c r="B295" s="75"/>
      <c r="C295" s="75"/>
      <c r="D295" s="75"/>
      <c r="E295" s="75"/>
      <c r="F295" s="75"/>
      <c r="G295" s="75"/>
      <c r="H295" s="75"/>
      <c r="I295" s="75"/>
      <c r="J295" s="75"/>
      <c r="K295" s="75"/>
      <c r="L295" s="75"/>
      <c r="M295" s="75"/>
      <c r="N295" s="75"/>
      <c r="O295" s="75"/>
      <c r="P295" s="75"/>
      <c r="Q295" s="75"/>
      <c r="R295" s="75"/>
      <c r="S295" s="75"/>
      <c r="T295" s="75"/>
      <c r="U295" s="75"/>
      <c r="V295" s="75"/>
    </row>
    <row r="296" spans="1:22" hidden="1">
      <c r="A296" s="75"/>
      <c r="B296" s="75"/>
      <c r="C296" s="75"/>
      <c r="D296" s="75"/>
      <c r="E296" s="75"/>
      <c r="F296" s="75"/>
      <c r="G296" s="75"/>
      <c r="H296" s="75"/>
      <c r="I296" s="75"/>
      <c r="J296" s="75"/>
      <c r="K296" s="75"/>
      <c r="L296" s="75"/>
      <c r="M296" s="75"/>
      <c r="N296" s="75"/>
      <c r="O296" s="75"/>
      <c r="P296" s="75"/>
      <c r="Q296" s="75"/>
      <c r="R296" s="75"/>
      <c r="S296" s="75"/>
      <c r="T296" s="75"/>
      <c r="U296" s="75"/>
      <c r="V296" s="75"/>
    </row>
    <row r="297" spans="1:22" hidden="1">
      <c r="A297" s="75"/>
      <c r="B297" s="75"/>
      <c r="C297" s="75"/>
      <c r="D297" s="75"/>
      <c r="E297" s="75"/>
      <c r="F297" s="75"/>
      <c r="G297" s="75"/>
      <c r="H297" s="75"/>
      <c r="I297" s="75"/>
      <c r="J297" s="75"/>
      <c r="K297" s="75"/>
      <c r="L297" s="75"/>
      <c r="M297" s="75"/>
      <c r="N297" s="75"/>
      <c r="O297" s="75"/>
      <c r="P297" s="75"/>
      <c r="Q297" s="75"/>
      <c r="R297" s="75"/>
      <c r="S297" s="75"/>
      <c r="T297" s="75"/>
      <c r="U297" s="75"/>
      <c r="V297" s="75"/>
    </row>
    <row r="298" spans="1:22" hidden="1">
      <c r="A298" s="75"/>
      <c r="B298" s="75"/>
      <c r="C298" s="75"/>
      <c r="D298" s="75"/>
      <c r="E298" s="75"/>
      <c r="F298" s="75"/>
      <c r="G298" s="75"/>
      <c r="H298" s="75"/>
      <c r="I298" s="75"/>
      <c r="J298" s="75"/>
      <c r="K298" s="75"/>
      <c r="L298" s="75"/>
      <c r="M298" s="75"/>
      <c r="N298" s="75"/>
      <c r="O298" s="75"/>
      <c r="P298" s="75"/>
      <c r="Q298" s="75"/>
      <c r="R298" s="75"/>
      <c r="S298" s="75"/>
      <c r="T298" s="75"/>
      <c r="U298" s="75"/>
      <c r="V298" s="75"/>
    </row>
    <row r="299" spans="1:22" hidden="1">
      <c r="A299" s="75"/>
      <c r="B299" s="75"/>
      <c r="C299" s="75"/>
      <c r="D299" s="75"/>
      <c r="E299" s="75"/>
      <c r="F299" s="75"/>
      <c r="G299" s="75"/>
      <c r="H299" s="75"/>
      <c r="I299" s="75"/>
      <c r="J299" s="75"/>
      <c r="K299" s="75"/>
      <c r="L299" s="75"/>
      <c r="M299" s="75"/>
      <c r="N299" s="75"/>
      <c r="O299" s="75"/>
      <c r="P299" s="75"/>
      <c r="Q299" s="75"/>
      <c r="R299" s="75"/>
      <c r="S299" s="75"/>
      <c r="T299" s="75"/>
      <c r="U299" s="75"/>
      <c r="V299" s="75"/>
    </row>
    <row r="300" spans="1:22" hidden="1"/>
    <row r="301" spans="1:22" hidden="1"/>
    <row r="302" spans="1:22" hidden="1"/>
    <row r="303" spans="1:22" hidden="1"/>
    <row r="304" spans="1:22" hidden="1"/>
    <row r="305" hidden="1"/>
    <row r="306" hidden="1"/>
    <row r="307" hidden="1"/>
    <row r="308" hidden="1"/>
    <row r="309" hidden="1"/>
    <row r="310" hidden="1"/>
    <row r="311" hidden="1"/>
    <row r="312" hidden="1"/>
    <row r="313" hidden="1"/>
    <row r="314" hidden="1"/>
    <row r="315" hidden="1"/>
    <row r="316" hidden="1"/>
    <row r="317" hidden="1"/>
    <row r="318" hidden="1"/>
    <row r="319" hidden="1"/>
    <row r="320" hidden="1"/>
    <row r="321" hidden="1"/>
    <row r="322" hidden="1"/>
    <row r="323" hidden="1"/>
    <row r="324" hidden="1"/>
    <row r="325" hidden="1"/>
    <row r="326" hidden="1"/>
    <row r="327" hidden="1"/>
    <row r="328" hidden="1"/>
    <row r="329" hidden="1"/>
    <row r="330" hidden="1"/>
    <row r="331" hidden="1"/>
    <row r="332" hidden="1"/>
    <row r="333" hidden="1"/>
    <row r="334" hidden="1"/>
    <row r="335" hidden="1"/>
    <row r="336" hidden="1"/>
    <row r="337" hidden="1"/>
    <row r="338" hidden="1"/>
    <row r="339" hidden="1"/>
    <row r="340" hidden="1"/>
    <row r="341" hidden="1"/>
    <row r="342" hidden="1"/>
    <row r="343" hidden="1"/>
    <row r="344" hidden="1"/>
    <row r="345" hidden="1"/>
    <row r="346" hidden="1"/>
    <row r="347" hidden="1"/>
    <row r="348" hidden="1"/>
    <row r="349" hidden="1"/>
    <row r="350" hidden="1"/>
    <row r="351" hidden="1"/>
    <row r="352" hidden="1"/>
    <row r="353" hidden="1"/>
    <row r="354" hidden="1"/>
    <row r="355" hidden="1"/>
    <row r="356" hidden="1"/>
    <row r="357" hidden="1"/>
    <row r="358" hidden="1"/>
    <row r="359" hidden="1"/>
    <row r="360" hidden="1"/>
    <row r="361" hidden="1"/>
    <row r="362" hidden="1"/>
    <row r="363" hidden="1"/>
    <row r="364" hidden="1"/>
    <row r="365" hidden="1"/>
    <row r="366" hidden="1"/>
    <row r="367" hidden="1"/>
    <row r="368" hidden="1"/>
    <row r="369" hidden="1"/>
    <row r="370" hidden="1"/>
    <row r="371" hidden="1"/>
    <row r="372" hidden="1"/>
    <row r="373" hidden="1"/>
    <row r="374" hidden="1"/>
    <row r="375" hidden="1"/>
    <row r="376" hidden="1"/>
    <row r="377" hidden="1"/>
    <row r="378" hidden="1"/>
    <row r="379" hidden="1"/>
    <row r="380" hidden="1"/>
    <row r="381" hidden="1"/>
    <row r="382" hidden="1"/>
    <row r="383" hidden="1"/>
    <row r="384" hidden="1"/>
    <row r="385" hidden="1"/>
    <row r="386" hidden="1"/>
    <row r="387" hidden="1"/>
    <row r="388" hidden="1"/>
    <row r="389" hidden="1"/>
    <row r="390" hidden="1"/>
    <row r="391" hidden="1"/>
    <row r="392" hidden="1"/>
    <row r="393" hidden="1"/>
    <row r="394" hidden="1"/>
    <row r="395" hidden="1"/>
    <row r="396" hidden="1"/>
    <row r="397" hidden="1"/>
    <row r="398" hidden="1"/>
    <row r="399" hidden="1"/>
    <row r="400" hidden="1"/>
    <row r="401" hidden="1"/>
    <row r="402" hidden="1"/>
    <row r="403" hidden="1"/>
    <row r="404" hidden="1"/>
    <row r="405" hidden="1"/>
    <row r="406" hidden="1"/>
    <row r="407" hidden="1"/>
    <row r="408" hidden="1"/>
    <row r="409" hidden="1"/>
    <row r="410" hidden="1"/>
    <row r="411" hidden="1"/>
    <row r="412" hidden="1"/>
    <row r="413" hidden="1"/>
    <row r="414" hidden="1"/>
    <row r="415" hidden="1"/>
    <row r="416" hidden="1"/>
    <row r="417" hidden="1"/>
    <row r="418" hidden="1"/>
    <row r="419" hidden="1"/>
    <row r="420" hidden="1"/>
    <row r="421" hidden="1"/>
    <row r="422" hidden="1"/>
    <row r="423" hidden="1"/>
    <row r="424" hidden="1"/>
    <row r="425" hidden="1"/>
    <row r="426" hidden="1"/>
    <row r="427" hidden="1"/>
    <row r="428" hidden="1"/>
    <row r="429" hidden="1"/>
    <row r="430" hidden="1"/>
    <row r="431" hidden="1"/>
    <row r="432" hidden="1"/>
    <row r="433" hidden="1"/>
    <row r="434" hidden="1"/>
    <row r="435" hidden="1"/>
    <row r="436" hidden="1"/>
    <row r="437" hidden="1"/>
    <row r="438" hidden="1"/>
    <row r="439" hidden="1"/>
    <row r="440" hidden="1"/>
    <row r="441" hidden="1"/>
    <row r="442" hidden="1"/>
    <row r="443" hidden="1"/>
    <row r="444" hidden="1"/>
    <row r="445" hidden="1"/>
    <row r="446" hidden="1"/>
    <row r="447" hidden="1"/>
    <row r="448" hidden="1"/>
    <row r="449" hidden="1"/>
    <row r="450" hidden="1"/>
    <row r="451" hidden="1"/>
    <row r="452" hidden="1"/>
    <row r="453" hidden="1"/>
    <row r="454" hidden="1"/>
    <row r="455" hidden="1"/>
    <row r="456" hidden="1"/>
    <row r="457" hidden="1"/>
    <row r="458" hidden="1"/>
    <row r="459" hidden="1"/>
    <row r="460" hidden="1"/>
    <row r="461" hidden="1"/>
    <row r="462" hidden="1"/>
    <row r="463" hidden="1"/>
    <row r="464" hidden="1"/>
    <row r="465" hidden="1"/>
    <row r="466" hidden="1"/>
    <row r="467" hidden="1"/>
    <row r="468" hidden="1"/>
    <row r="469" hidden="1"/>
    <row r="470" hidden="1"/>
    <row r="471" hidden="1"/>
    <row r="472" hidden="1"/>
    <row r="473" hidden="1"/>
    <row r="474" hidden="1"/>
    <row r="475" hidden="1"/>
    <row r="476" hidden="1"/>
    <row r="477" hidden="1"/>
    <row r="478" hidden="1"/>
    <row r="479" hidden="1"/>
    <row r="480" hidden="1"/>
    <row r="481" hidden="1"/>
    <row r="482" hidden="1"/>
    <row r="483" hidden="1"/>
    <row r="484" hidden="1"/>
    <row r="485" hidden="1"/>
    <row r="486" hidden="1"/>
    <row r="487" hidden="1"/>
    <row r="488" hidden="1"/>
    <row r="489" hidden="1"/>
    <row r="490" hidden="1"/>
    <row r="491" hidden="1"/>
    <row r="492" hidden="1"/>
    <row r="493" hidden="1"/>
    <row r="494" hidden="1"/>
    <row r="495" hidden="1"/>
    <row r="496" hidden="1"/>
    <row r="497" hidden="1"/>
    <row r="498" hidden="1"/>
    <row r="499" hidden="1"/>
    <row r="500" hidden="1"/>
    <row r="501" hidden="1"/>
    <row r="502" hidden="1"/>
    <row r="503" hidden="1"/>
    <row r="504" hidden="1"/>
    <row r="505" hidden="1"/>
    <row r="506" hidden="1"/>
    <row r="507" hidden="1"/>
    <row r="508" hidden="1"/>
    <row r="509" hidden="1"/>
    <row r="510" hidden="1"/>
    <row r="511" hidden="1"/>
    <row r="512" hidden="1"/>
    <row r="513" hidden="1"/>
    <row r="514" hidden="1"/>
    <row r="515" hidden="1"/>
    <row r="516" hidden="1"/>
    <row r="517" hidden="1"/>
    <row r="518" hidden="1"/>
    <row r="519" hidden="1"/>
    <row r="520" hidden="1"/>
    <row r="521" hidden="1"/>
    <row r="522" hidden="1"/>
    <row r="523" hidden="1"/>
    <row r="524" hidden="1"/>
    <row r="525" hidden="1"/>
  </sheetData>
  <sheetProtection password="AF1A" sheet="1" objects="1" scenarios="1"/>
  <sortState ref="B207:B221">
    <sortCondition ref="B207"/>
  </sortState>
  <mergeCells count="31">
    <mergeCell ref="T20:T22"/>
    <mergeCell ref="D9:I9"/>
    <mergeCell ref="A8:C8"/>
    <mergeCell ref="R20:R22"/>
    <mergeCell ref="Q21:Q22"/>
    <mergeCell ref="C14:D14"/>
    <mergeCell ref="C21:C22"/>
    <mergeCell ref="C16:D16"/>
    <mergeCell ref="A10:G10"/>
    <mergeCell ref="C12:D12"/>
    <mergeCell ref="E21:E22"/>
    <mergeCell ref="B18:E18"/>
    <mergeCell ref="A19:Q19"/>
    <mergeCell ref="A20:A22"/>
    <mergeCell ref="C17:D17"/>
    <mergeCell ref="P21:P22"/>
    <mergeCell ref="E11:Q17"/>
    <mergeCell ref="B20:Q20"/>
    <mergeCell ref="B21:B22"/>
    <mergeCell ref="A1:O1"/>
    <mergeCell ref="C2:O2"/>
    <mergeCell ref="C3:F3"/>
    <mergeCell ref="G4:H4"/>
    <mergeCell ref="A7:O7"/>
    <mergeCell ref="G6:H6"/>
    <mergeCell ref="G21:O21"/>
    <mergeCell ref="D21:D22"/>
    <mergeCell ref="C11:D11"/>
    <mergeCell ref="C15:D15"/>
    <mergeCell ref="F21:F22"/>
    <mergeCell ref="A13:D13"/>
  </mergeCells>
  <conditionalFormatting sqref="F23:F65 P23:Q65 C23:D65">
    <cfRule type="expression" dxfId="43" priority="1041">
      <formula>AND($B23&lt;&gt;"",C23="")</formula>
    </cfRule>
  </conditionalFormatting>
  <conditionalFormatting sqref="C14:D17 C11:D12 D9">
    <cfRule type="expression" dxfId="42" priority="633">
      <formula>AND($B$23&lt;&gt;"",C9="")</formula>
    </cfRule>
  </conditionalFormatting>
  <conditionalFormatting sqref="B23">
    <cfRule type="expression" dxfId="41" priority="632">
      <formula>AND($B23&lt;&gt;"",B23="")</formula>
    </cfRule>
  </conditionalFormatting>
  <conditionalFormatting sqref="Q23:Q65">
    <cfRule type="expression" dxfId="40" priority="427">
      <formula>AND($B23&lt;&gt;"",Q23="")</formula>
    </cfRule>
  </conditionalFormatting>
  <conditionalFormatting sqref="Q23:Q65">
    <cfRule type="expression" dxfId="39" priority="426" stopIfTrue="1">
      <formula>T23=1</formula>
    </cfRule>
  </conditionalFormatting>
  <conditionalFormatting sqref="Q23:Q65">
    <cfRule type="expression" dxfId="38" priority="425" stopIfTrue="1">
      <formula>T23=1</formula>
    </cfRule>
  </conditionalFormatting>
  <conditionalFormatting sqref="Q23:Q30">
    <cfRule type="expression" dxfId="37" priority="424" stopIfTrue="1">
      <formula>T23=1</formula>
    </cfRule>
  </conditionalFormatting>
  <conditionalFormatting sqref="Q23:Q65">
    <cfRule type="expression" dxfId="36" priority="423" stopIfTrue="1">
      <formula>T23=1</formula>
    </cfRule>
  </conditionalFormatting>
  <conditionalFormatting sqref="Q23:Q65">
    <cfRule type="expression" dxfId="35" priority="422" stopIfTrue="1">
      <formula>T23=1</formula>
    </cfRule>
  </conditionalFormatting>
  <conditionalFormatting sqref="Q23:Q65">
    <cfRule type="expression" dxfId="34" priority="421" stopIfTrue="1">
      <formula>T23=1</formula>
    </cfRule>
  </conditionalFormatting>
  <conditionalFormatting sqref="Q23:Q65">
    <cfRule type="expression" dxfId="33" priority="420" stopIfTrue="1">
      <formula>T23=1</formula>
    </cfRule>
  </conditionalFormatting>
  <conditionalFormatting sqref="Q23">
    <cfRule type="expression" dxfId="32" priority="418" stopIfTrue="1">
      <formula>$AM23=1</formula>
    </cfRule>
    <cfRule type="expression" dxfId="31" priority="419" stopIfTrue="1">
      <formula>$AE23=32</formula>
    </cfRule>
  </conditionalFormatting>
  <conditionalFormatting sqref="Q23:Q65">
    <cfRule type="expression" dxfId="30" priority="417" stopIfTrue="1">
      <formula>$AE23=32</formula>
    </cfRule>
  </conditionalFormatting>
  <conditionalFormatting sqref="Q23:Q65">
    <cfRule type="expression" dxfId="29" priority="415" stopIfTrue="1">
      <formula>$AM23=1</formula>
    </cfRule>
    <cfRule type="expression" dxfId="28" priority="416" stopIfTrue="1">
      <formula>$AE23=32</formula>
    </cfRule>
  </conditionalFormatting>
  <conditionalFormatting sqref="Q23:Q65">
    <cfRule type="expression" dxfId="27" priority="413" stopIfTrue="1">
      <formula>$AM23=1</formula>
    </cfRule>
    <cfRule type="expression" dxfId="26" priority="414" stopIfTrue="1">
      <formula>$AE23=32</formula>
    </cfRule>
  </conditionalFormatting>
  <conditionalFormatting sqref="Q23">
    <cfRule type="expression" dxfId="25" priority="406" stopIfTrue="1">
      <formula>T23=1</formula>
    </cfRule>
  </conditionalFormatting>
  <conditionalFormatting sqref="Q23">
    <cfRule type="expression" dxfId="24" priority="405" stopIfTrue="1">
      <formula>T23=1</formula>
    </cfRule>
  </conditionalFormatting>
  <conditionalFormatting sqref="Q23">
    <cfRule type="expression" dxfId="23" priority="404" stopIfTrue="1">
      <formula>T23=1</formula>
    </cfRule>
  </conditionalFormatting>
  <conditionalFormatting sqref="Q23">
    <cfRule type="expression" dxfId="22" priority="403" stopIfTrue="1">
      <formula>T23=1</formula>
    </cfRule>
  </conditionalFormatting>
  <conditionalFormatting sqref="Q23">
    <cfRule type="expression" dxfId="21" priority="402" stopIfTrue="1">
      <formula>T23=1</formula>
    </cfRule>
  </conditionalFormatting>
  <conditionalFormatting sqref="Q23">
    <cfRule type="expression" dxfId="20" priority="401" stopIfTrue="1">
      <formula>T23=1</formula>
    </cfRule>
  </conditionalFormatting>
  <conditionalFormatting sqref="Q23">
    <cfRule type="expression" dxfId="19" priority="400" stopIfTrue="1">
      <formula>$AE23=32</formula>
    </cfRule>
  </conditionalFormatting>
  <conditionalFormatting sqref="Q23">
    <cfRule type="expression" dxfId="18" priority="398" stopIfTrue="1">
      <formula>$AM23=1</formula>
    </cfRule>
    <cfRule type="expression" dxfId="17" priority="399" stopIfTrue="1">
      <formula>$AE23=32</formula>
    </cfRule>
  </conditionalFormatting>
  <conditionalFormatting sqref="Q23">
    <cfRule type="expression" dxfId="16" priority="396" stopIfTrue="1">
      <formula>$AM23=1</formula>
    </cfRule>
    <cfRule type="expression" dxfId="15" priority="397" stopIfTrue="1">
      <formula>$AE23=32</formula>
    </cfRule>
  </conditionalFormatting>
  <conditionalFormatting sqref="M9">
    <cfRule type="expression" dxfId="14" priority="789" stopIfTrue="1">
      <formula>AND($M$9&lt;&gt;"Dane kompletne",$M$9&lt;&gt;"")</formula>
    </cfRule>
    <cfRule type="expression" dxfId="13" priority="790" stopIfTrue="1">
      <formula>#REF!="Dane kompletne"</formula>
    </cfRule>
  </conditionalFormatting>
  <conditionalFormatting sqref="E23:E65">
    <cfRule type="expression" dxfId="12" priority="156">
      <formula>AND($B23&lt;&gt;"",E23="")</formula>
    </cfRule>
  </conditionalFormatting>
  <conditionalFormatting sqref="B23">
    <cfRule type="expression" dxfId="11" priority="1025" stopIfTrue="1">
      <formula>AND(#REF!&gt;0,$B23="")</formula>
    </cfRule>
  </conditionalFormatting>
  <conditionalFormatting sqref="B33">
    <cfRule type="expression" dxfId="10" priority="45">
      <formula>AND($B33&lt;&gt;"",B33="")</formula>
    </cfRule>
  </conditionalFormatting>
  <conditionalFormatting sqref="G22:O22">
    <cfRule type="expression" dxfId="9" priority="41" stopIfTrue="1">
      <formula>AND(I$67="nie",I$68="nie")</formula>
    </cfRule>
  </conditionalFormatting>
  <conditionalFormatting sqref="G23:O65">
    <cfRule type="expression" dxfId="8" priority="1057">
      <formula>AND($B23&lt;&gt;"",G23="")</formula>
    </cfRule>
  </conditionalFormatting>
  <conditionalFormatting sqref="G23:O65">
    <cfRule type="expression" dxfId="7" priority="26" stopIfTrue="1">
      <formula>IF(G23&lt;&gt;"",IF($E23="Kobieta",IF(OR($F23&lt;I$88,$F23&gt;I$89,ISNA(VLOOKUP(G23,I$69:I$76,1,))),TRUE,FALSE),IF(OR($F23&lt;I$91,$F23&gt;I$92,ISNA(VLOOKUP(G23,I$78:I$86,1,))),TRUE,FALSE)),FALSE)</formula>
    </cfRule>
    <cfRule type="expression" dxfId="6" priority="1054">
      <formula>AND($B23&lt;&gt;"",G23="")</formula>
    </cfRule>
  </conditionalFormatting>
  <conditionalFormatting sqref="G23:O65">
    <cfRule type="expression" dxfId="5" priority="1053" stopIfTrue="1">
      <formula>IF(OR($B23="",$C23="",IF($E23="Kobieta",IF(I$67="tak",OR($F23&lt;I$88,$F23&gt;I$89),TRUE),IF($E23="Mężczyzna",IF(I$68="tak",OR($F23&lt;I$91,$F23&gt;I$92),TRUE),$E23=""))),TRUE,FALSE)</formula>
    </cfRule>
  </conditionalFormatting>
  <conditionalFormatting sqref="B40">
    <cfRule type="expression" dxfId="4" priority="6">
      <formula>AND($B40&lt;&gt;"",B40="")</formula>
    </cfRule>
  </conditionalFormatting>
  <conditionalFormatting sqref="B40">
    <cfRule type="expression" dxfId="3" priority="5" stopIfTrue="1">
      <formula>AND(#REF!&gt;0,$B40="")</formula>
    </cfRule>
  </conditionalFormatting>
  <conditionalFormatting sqref="B50">
    <cfRule type="expression" dxfId="2" priority="4">
      <formula>AND($B50&lt;&gt;"",B50="")</formula>
    </cfRule>
  </conditionalFormatting>
  <conditionalFormatting sqref="T23:T65">
    <cfRule type="expression" dxfId="1" priority="1" stopIfTrue="1">
      <formula>NOT(TRIM(B23)&amp;" "&amp;TRIM(C23)&amp;" "&amp;D23=IFERROR(VLOOKUP(TRIM(B23)&amp;" "&amp;TRIM(C23)&amp;" "&amp;D23,kadra,1,FALSE),""))</formula>
    </cfRule>
    <cfRule type="expression" dxfId="0" priority="3" stopIfTrue="1">
      <formula>AND($B23&lt;&gt;"",TRIM(B23)&amp;" "&amp;TRIM(C23)&amp;" "&amp;D23=VLOOKUP(TRIM(B23)&amp;" "&amp;TRIM(C23)&amp;" "&amp;D23,kadra,1,FALSE))</formula>
    </cfRule>
  </conditionalFormatting>
  <dataValidations count="9">
    <dataValidation type="list" allowBlank="1" showInputMessage="1" showErrorMessage="1" sqref="G23:O65" xr:uid="{00000000-0002-0000-0000-000000000000}">
      <formula1>IF(AND($B23&lt;&gt;"",$C23&lt;&gt;""),IF($E23="Mężczyzna",IF(I$68="tak",IF(AND($F23&gt;=I$91,$F23&lt;=I$92),I$78:I$86,""),$U$70),IF($E23="Kobieta",IF(I$67="tak",IF(AND($F23&gt;=I$88,$F23&lt;=I$89),I$69:I$76,""),$U$70),$U$69)),"")</formula1>
    </dataValidation>
    <dataValidation type="decimal" allowBlank="1" showInputMessage="1" showErrorMessage="1" sqref="Q23:Q65" xr:uid="{00000000-0002-0000-0000-000001000000}">
      <formula1>25</formula1>
      <formula2>999</formula2>
    </dataValidation>
    <dataValidation type="list" allowBlank="1" showInputMessage="1" showErrorMessage="1" sqref="E23:E65" xr:uid="{00000000-0002-0000-0000-000002000000}">
      <formula1>"Kobieta,Mężczyzna"</formula1>
    </dataValidation>
    <dataValidation type="whole" allowBlank="1" showErrorMessage="1" errorTitle="Nieprawidłowy rok urodzenia" error="Podaj rok urodzenia w formacie rrrr, np.: 1980, 1975, 1995" sqref="D23:D65" xr:uid="{00000000-0002-0000-0000-000003000000}">
      <formula1>1900</formula1>
      <formula2>YEAR($D$4)-14</formula2>
    </dataValidation>
    <dataValidation type="custom" allowBlank="1" showInputMessage="1" showErrorMessage="1" sqref="C17:D17" xr:uid="{00000000-0002-0000-0000-000004000000}">
      <formula1>IF(LEN(C17)&gt;4,IF(AND(FIND("@",C17),FIND(".",C17,FIND("@",C17)+2)),TRUE,FALSE),FALSE)</formula1>
    </dataValidation>
    <dataValidation type="date" allowBlank="1" showInputMessage="1" showErrorMessage="1" errorTitle="Nieprawidłowa data" error="Wprowadź datę w formacie rrrr-mm-dd z zakresu od 2010-01-01 do 2010-12-31" sqref="C5:C6 G5:I5 J4:J6" xr:uid="{00000000-0002-0000-0000-000005000000}">
      <formula1>40179</formula1>
      <formula2>40543</formula2>
    </dataValidation>
    <dataValidation allowBlank="1" showInputMessage="1" showErrorMessage="1" errorTitle="Nieprawidłowa data" error="Wprowadź datę w formacie rrrr-mm-dd z zakresu od 2010-01-01 do 2010-12-31" sqref="F5:F6 I6" xr:uid="{00000000-0002-0000-0000-000006000000}"/>
    <dataValidation type="date" allowBlank="1" showInputMessage="1" showErrorMessage="1" errorTitle="Nieprawidłowa data" error="Wprowadź datę w formacie rrrr-mm-dd z zakresu od 2010-01-01 do 2010-12-31" sqref="G6:H6 D4:D6 G4:H4" xr:uid="{00000000-0002-0000-0000-000007000000}">
      <formula1>41275</formula1>
      <formula2>44926</formula2>
    </dataValidation>
    <dataValidation type="list" allowBlank="1" showInputMessage="1" showErrorMessage="1" sqref="D9:I9" xr:uid="{00000000-0002-0000-0000-000008000000}">
      <formula1>$B$101:$B$222</formula1>
    </dataValidation>
  </dataValidations>
  <hyperlinks>
    <hyperlink ref="M10" r:id="rId1" xr:uid="{96009F9B-9C3E-42B1-A3B4-F39F52DAAC27}"/>
  </hyperlinks>
  <pageMargins left="0.7" right="0.7" top="0.75" bottom="0.75" header="0.3" footer="0.3"/>
  <pageSetup paperSize="9" orientation="portrait" verticalDpi="0"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3044484-04E4-41B2-9DAA-CAB32239CB51}">
          <x14:formula1>
            <xm:f>IF(TRIM(B23)&amp;" "&amp;TRIM(C23)&amp;" "&amp;D23=IFERROR(VLOOKUP(TRIM(B23)&amp;" "&amp;TRIM(C23)&amp;" "&amp;D23,kadra,1,FALSE),""),ustawienia!$A$1:$A$2,ustawienia!$B$1:$B$1)</xm:f>
          </x14:formula1>
          <xm:sqref>T23:T65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2"/>
  <dimension ref="A1:A189"/>
  <sheetViews>
    <sheetView topLeftCell="A96" zoomScaleNormal="100" workbookViewId="0">
      <selection activeCell="C108" sqref="C108"/>
    </sheetView>
  </sheetViews>
  <sheetFormatPr defaultRowHeight="14.25"/>
  <cols>
    <col min="1" max="1" width="30" bestFit="1" customWidth="1"/>
  </cols>
  <sheetData>
    <row r="1" spans="1:1">
      <c r="A1" t="s">
        <v>308</v>
      </c>
    </row>
    <row r="2" spans="1:1">
      <c r="A2" t="s">
        <v>248</v>
      </c>
    </row>
    <row r="3" spans="1:1">
      <c r="A3" t="s">
        <v>366</v>
      </c>
    </row>
    <row r="4" spans="1:1">
      <c r="A4" t="s">
        <v>370</v>
      </c>
    </row>
    <row r="5" spans="1:1">
      <c r="A5" t="s">
        <v>210</v>
      </c>
    </row>
    <row r="6" spans="1:1">
      <c r="A6" t="s">
        <v>383</v>
      </c>
    </row>
    <row r="7" spans="1:1">
      <c r="A7" t="s">
        <v>259</v>
      </c>
    </row>
    <row r="8" spans="1:1">
      <c r="A8" t="s">
        <v>188</v>
      </c>
    </row>
    <row r="9" spans="1:1">
      <c r="A9" t="s">
        <v>327</v>
      </c>
    </row>
    <row r="10" spans="1:1">
      <c r="A10" t="s">
        <v>185</v>
      </c>
    </row>
    <row r="11" spans="1:1">
      <c r="A11" t="s">
        <v>367</v>
      </c>
    </row>
    <row r="12" spans="1:1">
      <c r="A12" t="s">
        <v>250</v>
      </c>
    </row>
    <row r="13" spans="1:1">
      <c r="A13" t="s">
        <v>374</v>
      </c>
    </row>
    <row r="14" spans="1:1">
      <c r="A14" t="s">
        <v>382</v>
      </c>
    </row>
    <row r="15" spans="1:1">
      <c r="A15" t="s">
        <v>246</v>
      </c>
    </row>
    <row r="16" spans="1:1">
      <c r="A16" t="s">
        <v>211</v>
      </c>
    </row>
    <row r="17" spans="1:1">
      <c r="A17" t="s">
        <v>183</v>
      </c>
    </row>
    <row r="18" spans="1:1">
      <c r="A18" t="s">
        <v>227</v>
      </c>
    </row>
    <row r="19" spans="1:1">
      <c r="A19" t="s">
        <v>311</v>
      </c>
    </row>
    <row r="20" spans="1:1">
      <c r="A20" t="s">
        <v>199</v>
      </c>
    </row>
    <row r="21" spans="1:1">
      <c r="A21" t="s">
        <v>237</v>
      </c>
    </row>
    <row r="22" spans="1:1">
      <c r="A22" t="s">
        <v>307</v>
      </c>
    </row>
    <row r="23" spans="1:1">
      <c r="A23" t="s">
        <v>377</v>
      </c>
    </row>
    <row r="24" spans="1:1">
      <c r="A24" t="s">
        <v>385</v>
      </c>
    </row>
    <row r="25" spans="1:1">
      <c r="A25" t="s">
        <v>304</v>
      </c>
    </row>
    <row r="26" spans="1:1">
      <c r="A26" t="s">
        <v>325</v>
      </c>
    </row>
    <row r="27" spans="1:1">
      <c r="A27" t="s">
        <v>323</v>
      </c>
    </row>
    <row r="28" spans="1:1">
      <c r="A28" t="s">
        <v>364</v>
      </c>
    </row>
    <row r="29" spans="1:1">
      <c r="A29" t="s">
        <v>368</v>
      </c>
    </row>
    <row r="30" spans="1:1">
      <c r="A30" t="s">
        <v>275</v>
      </c>
    </row>
    <row r="31" spans="1:1">
      <c r="A31" t="s">
        <v>300</v>
      </c>
    </row>
    <row r="32" spans="1:1">
      <c r="A32" t="s">
        <v>329</v>
      </c>
    </row>
    <row r="33" spans="1:1">
      <c r="A33" t="s">
        <v>209</v>
      </c>
    </row>
    <row r="34" spans="1:1">
      <c r="A34" t="s">
        <v>189</v>
      </c>
    </row>
    <row r="35" spans="1:1">
      <c r="A35" t="s">
        <v>302</v>
      </c>
    </row>
    <row r="36" spans="1:1">
      <c r="A36" t="s">
        <v>320</v>
      </c>
    </row>
    <row r="37" spans="1:1">
      <c r="A37" t="s">
        <v>262</v>
      </c>
    </row>
    <row r="38" spans="1:1">
      <c r="A38" t="s">
        <v>322</v>
      </c>
    </row>
    <row r="39" spans="1:1">
      <c r="A39" t="s">
        <v>381</v>
      </c>
    </row>
    <row r="40" spans="1:1">
      <c r="A40" t="s">
        <v>301</v>
      </c>
    </row>
    <row r="41" spans="1:1">
      <c r="A41" t="s">
        <v>373</v>
      </c>
    </row>
    <row r="42" spans="1:1">
      <c r="A42" t="s">
        <v>305</v>
      </c>
    </row>
    <row r="43" spans="1:1">
      <c r="A43" t="s">
        <v>287</v>
      </c>
    </row>
    <row r="44" spans="1:1">
      <c r="A44" t="s">
        <v>306</v>
      </c>
    </row>
    <row r="45" spans="1:1">
      <c r="A45" t="s">
        <v>186</v>
      </c>
    </row>
    <row r="46" spans="1:1">
      <c r="A46" t="s">
        <v>201</v>
      </c>
    </row>
    <row r="47" spans="1:1">
      <c r="A47" t="s">
        <v>361</v>
      </c>
    </row>
    <row r="48" spans="1:1">
      <c r="A48" t="s">
        <v>274</v>
      </c>
    </row>
    <row r="49" spans="1:1">
      <c r="A49" t="s">
        <v>384</v>
      </c>
    </row>
    <row r="50" spans="1:1">
      <c r="A50" t="s">
        <v>242</v>
      </c>
    </row>
    <row r="51" spans="1:1">
      <c r="A51" t="s">
        <v>249</v>
      </c>
    </row>
    <row r="52" spans="1:1">
      <c r="A52" t="s">
        <v>272</v>
      </c>
    </row>
    <row r="53" spans="1:1">
      <c r="A53" t="s">
        <v>202</v>
      </c>
    </row>
    <row r="54" spans="1:1">
      <c r="A54" t="s">
        <v>356</v>
      </c>
    </row>
    <row r="55" spans="1:1">
      <c r="A55" t="s">
        <v>264</v>
      </c>
    </row>
    <row r="56" spans="1:1">
      <c r="A56" t="s">
        <v>198</v>
      </c>
    </row>
    <row r="57" spans="1:1">
      <c r="A57" t="s">
        <v>324</v>
      </c>
    </row>
    <row r="58" spans="1:1">
      <c r="A58" t="s">
        <v>354</v>
      </c>
    </row>
    <row r="59" spans="1:1">
      <c r="A59" t="s">
        <v>184</v>
      </c>
    </row>
    <row r="60" spans="1:1">
      <c r="A60" t="s">
        <v>254</v>
      </c>
    </row>
    <row r="61" spans="1:1">
      <c r="A61" t="s">
        <v>386</v>
      </c>
    </row>
    <row r="62" spans="1:1">
      <c r="A62" t="s">
        <v>278</v>
      </c>
    </row>
    <row r="63" spans="1:1">
      <c r="A63" t="s">
        <v>187</v>
      </c>
    </row>
    <row r="64" spans="1:1">
      <c r="A64" t="s">
        <v>266</v>
      </c>
    </row>
    <row r="65" spans="1:1">
      <c r="A65" t="s">
        <v>212</v>
      </c>
    </row>
    <row r="66" spans="1:1">
      <c r="A66" t="s">
        <v>277</v>
      </c>
    </row>
    <row r="67" spans="1:1">
      <c r="A67" t="s">
        <v>273</v>
      </c>
    </row>
    <row r="68" spans="1:1">
      <c r="A68" t="s">
        <v>258</v>
      </c>
    </row>
    <row r="69" spans="1:1">
      <c r="A69" t="s">
        <v>222</v>
      </c>
    </row>
    <row r="70" spans="1:1">
      <c r="A70" t="s">
        <v>283</v>
      </c>
    </row>
    <row r="71" spans="1:1">
      <c r="A71" t="s">
        <v>279</v>
      </c>
    </row>
    <row r="72" spans="1:1">
      <c r="A72" t="s">
        <v>375</v>
      </c>
    </row>
    <row r="73" spans="1:1">
      <c r="A73" t="s">
        <v>280</v>
      </c>
    </row>
    <row r="74" spans="1:1">
      <c r="A74" t="s">
        <v>204</v>
      </c>
    </row>
    <row r="75" spans="1:1">
      <c r="A75" t="s">
        <v>347</v>
      </c>
    </row>
    <row r="76" spans="1:1">
      <c r="A76" t="s">
        <v>255</v>
      </c>
    </row>
    <row r="77" spans="1:1">
      <c r="A77" t="s">
        <v>359</v>
      </c>
    </row>
    <row r="78" spans="1:1">
      <c r="A78" t="s">
        <v>355</v>
      </c>
    </row>
    <row r="79" spans="1:1">
      <c r="A79" t="s">
        <v>372</v>
      </c>
    </row>
    <row r="80" spans="1:1">
      <c r="A80" t="s">
        <v>289</v>
      </c>
    </row>
    <row r="81" spans="1:1">
      <c r="A81" t="s">
        <v>219</v>
      </c>
    </row>
    <row r="82" spans="1:1">
      <c r="A82" t="s">
        <v>257</v>
      </c>
    </row>
    <row r="83" spans="1:1">
      <c r="A83" t="s">
        <v>217</v>
      </c>
    </row>
    <row r="84" spans="1:1">
      <c r="A84" t="s">
        <v>292</v>
      </c>
    </row>
    <row r="85" spans="1:1">
      <c r="A85" t="s">
        <v>182</v>
      </c>
    </row>
    <row r="86" spans="1:1">
      <c r="A86" t="s">
        <v>215</v>
      </c>
    </row>
    <row r="87" spans="1:1">
      <c r="A87" t="s">
        <v>294</v>
      </c>
    </row>
    <row r="88" spans="1:1">
      <c r="A88" t="s">
        <v>331</v>
      </c>
    </row>
    <row r="89" spans="1:1">
      <c r="A89" t="s">
        <v>236</v>
      </c>
    </row>
    <row r="90" spans="1:1">
      <c r="A90" t="s">
        <v>265</v>
      </c>
    </row>
    <row r="91" spans="1:1">
      <c r="A91" t="s">
        <v>252</v>
      </c>
    </row>
    <row r="92" spans="1:1">
      <c r="A92" t="s">
        <v>221</v>
      </c>
    </row>
    <row r="93" spans="1:1">
      <c r="A93" t="s">
        <v>253</v>
      </c>
    </row>
    <row r="94" spans="1:1">
      <c r="A94" t="s">
        <v>378</v>
      </c>
    </row>
    <row r="95" spans="1:1">
      <c r="A95" t="s">
        <v>317</v>
      </c>
    </row>
    <row r="96" spans="1:1">
      <c r="A96" t="s">
        <v>208</v>
      </c>
    </row>
    <row r="97" spans="1:1">
      <c r="A97" t="s">
        <v>358</v>
      </c>
    </row>
    <row r="98" spans="1:1">
      <c r="A98" t="s">
        <v>238</v>
      </c>
    </row>
    <row r="99" spans="1:1">
      <c r="A99" t="s">
        <v>299</v>
      </c>
    </row>
    <row r="100" spans="1:1">
      <c r="A100" t="s">
        <v>247</v>
      </c>
    </row>
    <row r="101" spans="1:1">
      <c r="A101" t="s">
        <v>309</v>
      </c>
    </row>
    <row r="102" spans="1:1">
      <c r="A102" t="s">
        <v>224</v>
      </c>
    </row>
    <row r="103" spans="1:1">
      <c r="A103" t="s">
        <v>235</v>
      </c>
    </row>
    <row r="104" spans="1:1">
      <c r="A104" t="s">
        <v>379</v>
      </c>
    </row>
    <row r="105" spans="1:1">
      <c r="A105" t="s">
        <v>261</v>
      </c>
    </row>
    <row r="106" spans="1:1">
      <c r="A106" t="s">
        <v>207</v>
      </c>
    </row>
    <row r="107" spans="1:1">
      <c r="A107" t="s">
        <v>223</v>
      </c>
    </row>
    <row r="108" spans="1:1">
      <c r="A108" t="s">
        <v>196</v>
      </c>
    </row>
    <row r="109" spans="1:1">
      <c r="A109" t="s">
        <v>298</v>
      </c>
    </row>
    <row r="110" spans="1:1">
      <c r="A110" t="s">
        <v>315</v>
      </c>
    </row>
    <row r="111" spans="1:1">
      <c r="A111" t="s">
        <v>220</v>
      </c>
    </row>
    <row r="112" spans="1:1">
      <c r="A112" t="s">
        <v>316</v>
      </c>
    </row>
    <row r="113" spans="1:1">
      <c r="A113" t="s">
        <v>214</v>
      </c>
    </row>
    <row r="114" spans="1:1">
      <c r="A114" t="s">
        <v>328</v>
      </c>
    </row>
    <row r="115" spans="1:1">
      <c r="A115" t="s">
        <v>388</v>
      </c>
    </row>
    <row r="116" spans="1:1">
      <c r="A116" t="s">
        <v>295</v>
      </c>
    </row>
    <row r="117" spans="1:1">
      <c r="A117" t="s">
        <v>348</v>
      </c>
    </row>
    <row r="118" spans="1:1">
      <c r="A118" t="s">
        <v>313</v>
      </c>
    </row>
    <row r="119" spans="1:1">
      <c r="A119" t="s">
        <v>357</v>
      </c>
    </row>
    <row r="120" spans="1:1">
      <c r="A120" t="s">
        <v>284</v>
      </c>
    </row>
    <row r="121" spans="1:1">
      <c r="A121" t="s">
        <v>194</v>
      </c>
    </row>
    <row r="122" spans="1:1">
      <c r="A122" t="s">
        <v>369</v>
      </c>
    </row>
    <row r="123" spans="1:1">
      <c r="A123" t="s">
        <v>245</v>
      </c>
    </row>
    <row r="124" spans="1:1">
      <c r="A124" t="s">
        <v>363</v>
      </c>
    </row>
    <row r="125" spans="1:1">
      <c r="A125" t="s">
        <v>285</v>
      </c>
    </row>
    <row r="126" spans="1:1">
      <c r="A126" t="s">
        <v>205</v>
      </c>
    </row>
    <row r="127" spans="1:1">
      <c r="A127" t="s">
        <v>193</v>
      </c>
    </row>
    <row r="128" spans="1:1">
      <c r="A128" t="s">
        <v>234</v>
      </c>
    </row>
    <row r="129" spans="1:1">
      <c r="A129" t="s">
        <v>229</v>
      </c>
    </row>
    <row r="130" spans="1:1">
      <c r="A130" t="s">
        <v>190</v>
      </c>
    </row>
    <row r="131" spans="1:1">
      <c r="A131" t="s">
        <v>293</v>
      </c>
    </row>
    <row r="132" spans="1:1">
      <c r="A132" t="s">
        <v>270</v>
      </c>
    </row>
    <row r="133" spans="1:1">
      <c r="A133" t="s">
        <v>326</v>
      </c>
    </row>
    <row r="134" spans="1:1">
      <c r="A134" t="s">
        <v>267</v>
      </c>
    </row>
    <row r="135" spans="1:1">
      <c r="A135" t="s">
        <v>281</v>
      </c>
    </row>
    <row r="136" spans="1:1">
      <c r="A136" t="s">
        <v>232</v>
      </c>
    </row>
    <row r="137" spans="1:1">
      <c r="A137" t="s">
        <v>376</v>
      </c>
    </row>
    <row r="138" spans="1:1">
      <c r="A138" t="s">
        <v>206</v>
      </c>
    </row>
    <row r="139" spans="1:1">
      <c r="A139" t="s">
        <v>203</v>
      </c>
    </row>
    <row r="140" spans="1:1">
      <c r="A140" t="s">
        <v>230</v>
      </c>
    </row>
    <row r="141" spans="1:1">
      <c r="A141" t="s">
        <v>216</v>
      </c>
    </row>
    <row r="142" spans="1:1">
      <c r="A142" t="s">
        <v>312</v>
      </c>
    </row>
    <row r="143" spans="1:1">
      <c r="A143" t="s">
        <v>226</v>
      </c>
    </row>
    <row r="144" spans="1:1">
      <c r="A144" t="s">
        <v>228</v>
      </c>
    </row>
    <row r="145" spans="1:1">
      <c r="A145" t="s">
        <v>362</v>
      </c>
    </row>
    <row r="146" spans="1:1">
      <c r="A146" t="s">
        <v>271</v>
      </c>
    </row>
    <row r="147" spans="1:1">
      <c r="A147" t="s">
        <v>192</v>
      </c>
    </row>
    <row r="148" spans="1:1">
      <c r="A148" t="s">
        <v>240</v>
      </c>
    </row>
    <row r="149" spans="1:1">
      <c r="A149" t="s">
        <v>332</v>
      </c>
    </row>
    <row r="150" spans="1:1">
      <c r="A150" t="s">
        <v>282</v>
      </c>
    </row>
    <row r="151" spans="1:1">
      <c r="A151" t="s">
        <v>243</v>
      </c>
    </row>
    <row r="152" spans="1:1">
      <c r="A152" t="s">
        <v>239</v>
      </c>
    </row>
    <row r="153" spans="1:1">
      <c r="A153" t="s">
        <v>225</v>
      </c>
    </row>
    <row r="154" spans="1:1">
      <c r="A154" t="s">
        <v>233</v>
      </c>
    </row>
    <row r="155" spans="1:1">
      <c r="A155" t="s">
        <v>260</v>
      </c>
    </row>
    <row r="156" spans="1:1">
      <c r="A156" t="s">
        <v>297</v>
      </c>
    </row>
    <row r="157" spans="1:1">
      <c r="A157" t="s">
        <v>197</v>
      </c>
    </row>
    <row r="158" spans="1:1">
      <c r="A158" t="s">
        <v>200</v>
      </c>
    </row>
    <row r="159" spans="1:1">
      <c r="A159" t="s">
        <v>290</v>
      </c>
    </row>
    <row r="160" spans="1:1">
      <c r="A160" t="s">
        <v>191</v>
      </c>
    </row>
    <row r="161" spans="1:1">
      <c r="A161" t="s">
        <v>195</v>
      </c>
    </row>
    <row r="162" spans="1:1">
      <c r="A162" t="s">
        <v>288</v>
      </c>
    </row>
    <row r="163" spans="1:1">
      <c r="A163" t="s">
        <v>244</v>
      </c>
    </row>
    <row r="164" spans="1:1">
      <c r="A164" t="s">
        <v>213</v>
      </c>
    </row>
    <row r="165" spans="1:1">
      <c r="A165" t="s">
        <v>231</v>
      </c>
    </row>
    <row r="166" spans="1:1">
      <c r="A166" t="s">
        <v>269</v>
      </c>
    </row>
    <row r="167" spans="1:1">
      <c r="A167" t="s">
        <v>338</v>
      </c>
    </row>
    <row r="168" spans="1:1">
      <c r="A168" t="s">
        <v>318</v>
      </c>
    </row>
    <row r="169" spans="1:1">
      <c r="A169" t="s">
        <v>251</v>
      </c>
    </row>
    <row r="170" spans="1:1">
      <c r="A170" t="s">
        <v>380</v>
      </c>
    </row>
    <row r="171" spans="1:1">
      <c r="A171" t="s">
        <v>319</v>
      </c>
    </row>
    <row r="172" spans="1:1">
      <c r="A172" t="s">
        <v>330</v>
      </c>
    </row>
    <row r="173" spans="1:1">
      <c r="A173" t="s">
        <v>241</v>
      </c>
    </row>
    <row r="174" spans="1:1">
      <c r="A174" t="s">
        <v>256</v>
      </c>
    </row>
    <row r="175" spans="1:1">
      <c r="A175" t="s">
        <v>321</v>
      </c>
    </row>
    <row r="176" spans="1:1">
      <c r="A176" t="s">
        <v>303</v>
      </c>
    </row>
    <row r="177" spans="1:1">
      <c r="A177" t="s">
        <v>310</v>
      </c>
    </row>
    <row r="178" spans="1:1">
      <c r="A178" t="s">
        <v>263</v>
      </c>
    </row>
    <row r="179" spans="1:1">
      <c r="A179" t="s">
        <v>276</v>
      </c>
    </row>
    <row r="180" spans="1:1">
      <c r="A180" t="s">
        <v>268</v>
      </c>
    </row>
    <row r="181" spans="1:1">
      <c r="A181" t="s">
        <v>360</v>
      </c>
    </row>
    <row r="182" spans="1:1">
      <c r="A182" t="s">
        <v>291</v>
      </c>
    </row>
    <row r="183" spans="1:1">
      <c r="A183" t="s">
        <v>296</v>
      </c>
    </row>
    <row r="184" spans="1:1">
      <c r="A184" t="s">
        <v>218</v>
      </c>
    </row>
    <row r="185" spans="1:1">
      <c r="A185" t="s">
        <v>314</v>
      </c>
    </row>
    <row r="186" spans="1:1">
      <c r="A186" t="s">
        <v>365</v>
      </c>
    </row>
    <row r="187" spans="1:1">
      <c r="A187" t="s">
        <v>286</v>
      </c>
    </row>
    <row r="188" spans="1:1">
      <c r="A188" t="s">
        <v>371</v>
      </c>
    </row>
    <row r="189" spans="1:1">
      <c r="A189" t="s">
        <v>387</v>
      </c>
    </row>
  </sheetData>
  <sortState ref="A1:A189">
    <sortCondition ref="A180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4"/>
  <dimension ref="A1:B2"/>
  <sheetViews>
    <sheetView workbookViewId="0">
      <selection activeCell="B2" sqref="B2"/>
    </sheetView>
  </sheetViews>
  <sheetFormatPr defaultRowHeight="14.25"/>
  <sheetData>
    <row r="1" spans="1:2">
      <c r="A1" t="s">
        <v>333</v>
      </c>
      <c r="B1" t="s">
        <v>335</v>
      </c>
    </row>
    <row r="2" spans="1:2">
      <c r="A2" t="s">
        <v>334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2</vt:i4>
      </vt:variant>
    </vt:vector>
  </HeadingPairs>
  <TitlesOfParts>
    <vt:vector size="4" baseType="lpstr">
      <vt:lpstr>Zgłoszenie</vt:lpstr>
      <vt:lpstr>kadra</vt:lpstr>
      <vt:lpstr>kadra</vt:lpstr>
      <vt:lpstr>wklej_trenera</vt:lpstr>
    </vt:vector>
  </TitlesOfParts>
  <Company>Arkadiusz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Znojek</dc:creator>
  <cp:lastModifiedBy>Arkadiusz Znojek</cp:lastModifiedBy>
  <dcterms:created xsi:type="dcterms:W3CDTF">2010-04-20T03:55:48Z</dcterms:created>
  <dcterms:modified xsi:type="dcterms:W3CDTF">2019-09-12T10:00:17Z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Zgloszenie_TS">
    <vt:i4>100</vt:i4>
  </property>
  <property fmtid="{D5CDD505-2E9C-101B-9397-08002B2CF9AE}" pid="3" name="ID_zgloszenia">
    <vt:i4>103</vt:i4>
  </property>
</Properties>
</file>