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0730" windowHeight="6720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<sst xmlns="http://schemas.openxmlformats.org/spreadsheetml/2006/main" count="222" uniqueCount="183">
  <si>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</si>
  <si>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</si>
  <si>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</si>
  <si>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</si>
  <si>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</si>
  <si>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</si>
  <si>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</si>
  <si>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</si>
  <si>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</si>
  <si>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</si>
  <si>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</si>
  <si>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</si>
  <si>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</si>
  <si>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</si>
  <si>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</si>
  <si>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</si>
  <si>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</si>
  <si>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</si>
  <si>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</si>
  <si>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</si>
  <si>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</si>
  <si>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</si>
  <si>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</si>
  <si>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</si>
  <si>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</si>
  <si>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</si>
  <si>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</si>
  <si>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</si>
  <si>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</si>
  <si>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</si>
  <si>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</si>
  <si>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</si>
  <si>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</si>
  <si>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</si>
  <si>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</si>
  <si>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</si>
  <si>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</si>
  <si>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</si>
  <si>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</si>
  <si>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</si>
  <si>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</si>
  <si>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</si>
  <si>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</si>
  <si>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</si>
  <si>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</si>
  <si>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</si>
  <si>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</si>
  <si>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</si>
  <si>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</si>
  <si>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</si>
  <si>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</si>
  <si>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</si>
  <si>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</si>
  <si>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</si>
  <si>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</si>
  <si>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</si>
  <si>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</si>
  <si>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</si>
  <si>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</si>
  <si>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</si>
  <si>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</si>
  <si>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</si>
  <si>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</si>
  <si>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</si>
  <si>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</si>
  <si>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</si>
  <si>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</si>
  <si>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</si>
  <si>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</si>
  <si>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</si>
  <si>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</si>
  <si>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</si>
  <si>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</si>
  <si>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</si>
  <si>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</si>
  <si>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</si>
  <si>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</si>
  <si>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</si>
  <si>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</si>
  <si>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</si>
  <si>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</si>
  <si>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</si>
  <si>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</si>
  <si>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</si>
  <si>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</si>
  <si>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</si>
  <si>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</si>
  <si>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</si>
  <si>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</si>
  <si>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</si>
  <si>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</si>
  <si>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</si>
  <si>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</si>
  <si>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</si>
  <si>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</si>
  <si>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</si>
  <si>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</si>
  <si>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</si>
  <si>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</si>
  <si>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</si>
  <si>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</si>
  <si>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</si>
  <si>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</si>
  <si>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</si>
  <si>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</si>
  <si>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</si>
  <si>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</si>
  <si>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</si>
  <si>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</si>
  <si>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</si>
  <si>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</si>
  <si>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</si>
  <si>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</si>
  <si>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</si>
  <si>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</si>
  <si>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</si>
  <si>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</si>
  <si>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</si>
  <si>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</si>
  <si>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</si>
  <si>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</si>
  <si>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</si>
  <si>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</si>
  <si>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</si>
  <si>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</si>
  <si>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</si>
  <si>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</si>
  <si>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</si>
  <si>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</si>
  <si>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</si>
  <si>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</si>
  <si>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</si>
  <si>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</si>
  <si>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</si>
  <si>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</si>
  <si>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</si>
  <si>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</si>
  <si>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</si>
  <si>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</si>
  <si>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</si>
  <si>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</si>
  <si>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</si>
  <si>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</si>
  <si>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</si>
  <si>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</si>
  <si>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</si>
  <si>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</si>
  <si>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</si>
  <si>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</si>
  <si>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</si>
  <si>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</si>
  <si>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</si>
  <si>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</si>
  <si>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</si>
  <si>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</si>
  <si>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</si>
  <si>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</si>
  <si>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</si>
  <si>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</si>
  <si>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</si>
  <si>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</si>
  <si>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</si>
  <si>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</si>
  <si>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</si>
  <si>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</si>
  <si>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niedziela</t>
  </si>
  <si>
    <t>open</t>
  </si>
  <si>
    <t>KS Studio Mocy Kolbuszowa</t>
  </si>
  <si>
    <t>WLK</t>
  </si>
  <si>
    <t>AZS Uniwersytet Adama Mickiewicza Poznaniu</t>
  </si>
  <si>
    <t>Zagłębie – Relax Konin</t>
  </si>
  <si>
    <t>Stow. Sportatut Krobia</t>
  </si>
  <si>
    <t>Stow. Strefa Mocy Białystok</t>
  </si>
  <si>
    <t>KS Strength Coach Performance Wrocław</t>
  </si>
  <si>
    <t>Stowa. Sportowe Truefit Reguły</t>
  </si>
  <si>
    <t>Spółka Sportowa Hutnik Warszawa</t>
  </si>
  <si>
    <t>mydwan@go2.pl</t>
  </si>
  <si>
    <t>VII INTEGRACYJNYCH OTWARTYCH MISTRZOSTW DOLNEGO ŚLĄSKA W WYCISKANIU SZTANGI LEŻĄC KLASYCZNYM</t>
  </si>
  <si>
    <t>Strzegom</t>
  </si>
  <si>
    <t>57+.</t>
  </si>
  <si>
    <t>Zgłoszenie do zawodów - niepełnosprawni</t>
  </si>
  <si>
    <t>Kandydat</t>
  </si>
  <si>
    <t>---- TU WPISZ SWÓJ KLUB w zakładce "kluby"----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</si>
</sst>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u val="single"/>
      <sz val="11"/>
      <color theme="10"/>
      <name val="Czcionka tekstu podstawowego"/>
      <family val="0"/>
    </font>
    <font>
      <b/>
      <sz val="26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3" fillId="0" borderId="20" xfId="0" applyFont="1" applyBorder="1" applyAlignment="1" applyProtection="1">
      <alignment shrinkToFit="1"/>
      <protection locked="0"/>
    </xf>
    <xf numFmtId="0" fontId="73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4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3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75" fillId="33" borderId="0" xfId="0" applyFont="1" applyFill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5" fillId="0" borderId="0" xfId="0" applyFont="1" applyAlignment="1">
      <alignment/>
    </xf>
    <xf numFmtId="49" fontId="0" fillId="0" borderId="14" xfId="0" applyNumberFormat="1" applyFill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2" xfId="0" applyNumberFormat="1" applyFill="1" applyBorder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Alignment="1">
      <alignment/>
    </xf>
    <xf numFmtId="0" fontId="68" fillId="33" borderId="23" xfId="0" applyFont="1" applyFill="1" applyBorder="1" applyAlignment="1" applyProtection="1">
      <alignment/>
      <protection hidden="1"/>
    </xf>
    <xf numFmtId="0" fontId="68" fillId="33" borderId="23" xfId="0" applyFont="1" applyFill="1" applyBorder="1" applyAlignment="1">
      <alignment horizontal="right"/>
    </xf>
    <xf numFmtId="0" fontId="68" fillId="33" borderId="23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/>
      <protection hidden="1"/>
    </xf>
    <xf numFmtId="22" fontId="68" fillId="33" borderId="0" xfId="0" applyNumberFormat="1" applyFont="1" applyFill="1" applyAlignment="1">
      <alignment/>
    </xf>
    <xf numFmtId="0" fontId="0" fillId="37" borderId="0" xfId="0" applyFill="1" applyAlignment="1" quotePrefix="1">
      <alignment/>
    </xf>
    <xf numFmtId="0" fontId="76" fillId="33" borderId="0" xfId="44" applyFont="1" applyFill="1" applyAlignment="1" applyProtection="1">
      <alignment/>
      <protection/>
    </xf>
    <xf numFmtId="0" fontId="77" fillId="33" borderId="0" xfId="0" applyFont="1" applyFill="1" applyAlignment="1">
      <alignment horizont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62" fillId="39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4" fillId="36" borderId="26" xfId="0" applyFont="1" applyFill="1" applyBorder="1" applyAlignment="1">
      <alignment horizontal="center" vertical="center" textRotation="90"/>
    </xf>
    <xf numFmtId="0" fontId="70" fillId="33" borderId="33" xfId="0" applyFont="1" applyFill="1" applyBorder="1" applyAlignment="1">
      <alignment horizontal="left" vertical="top" wrapText="1"/>
    </xf>
    <xf numFmtId="0" fontId="70" fillId="33" borderId="34" xfId="0" applyFont="1" applyFill="1" applyBorder="1" applyAlignment="1">
      <alignment horizontal="left" vertical="top" wrapText="1"/>
    </xf>
    <xf numFmtId="0" fontId="70" fillId="33" borderId="35" xfId="0" applyFont="1" applyFill="1" applyBorder="1" applyAlignment="1">
      <alignment horizontal="left" vertical="top" wrapText="1"/>
    </xf>
    <xf numFmtId="0" fontId="67" fillId="33" borderId="33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0" fontId="67" fillId="33" borderId="35" xfId="0" applyFont="1" applyFill="1" applyBorder="1" applyAlignment="1">
      <alignment horizontal="left"/>
    </xf>
    <xf numFmtId="14" fontId="70" fillId="33" borderId="33" xfId="0" applyNumberFormat="1" applyFont="1" applyFill="1" applyBorder="1" applyAlignment="1">
      <alignment horizontal="center"/>
    </xf>
    <xf numFmtId="14" fontId="70" fillId="33" borderId="35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9" borderId="0" xfId="44" applyFill="1" applyAlignment="1" applyProtection="1">
      <alignment horizontal="left"/>
      <protection locked="0"/>
    </xf>
    <xf numFmtId="0" fontId="11" fillId="39" borderId="33" xfId="0" applyFont="1" applyFill="1" applyBorder="1" applyAlignment="1" applyProtection="1">
      <alignment horizontal="left" vertical="center" shrinkToFit="1"/>
      <protection locked="0"/>
    </xf>
    <xf numFmtId="0" fontId="11" fillId="39" borderId="34" xfId="0" applyFont="1" applyFill="1" applyBorder="1" applyAlignment="1" applyProtection="1">
      <alignment horizontal="left" vertical="center" shrinkToFit="1"/>
      <protection locked="0"/>
    </xf>
    <xf numFmtId="0" fontId="11" fillId="39" borderId="35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4" fillId="33" borderId="33" xfId="0" applyNumberFormat="1" applyFont="1" applyFill="1" applyBorder="1" applyAlignment="1">
      <alignment horizontal="center"/>
    </xf>
    <xf numFmtId="14" fontId="74" fillId="33" borderId="35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36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dwan@go2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2" customWidth="1"/>
    <col min="8" max="15" width="6.69921875" style="72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4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00" t="s">
        <v>180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9"/>
      <c r="S1" s="29"/>
      <c r="T1" s="29"/>
      <c r="U1" s="29"/>
      <c r="V1" s="28"/>
      <c r="W1" s="28"/>
      <c r="X1" s="28"/>
      <c r="Y1" s="14"/>
      <c r="Z1" s="28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0"/>
      <c r="B2" s="31" t="s">
        <v>0</v>
      </c>
      <c r="C2" s="119" t="s">
        <v>177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27"/>
      <c r="Q2" s="28"/>
      <c r="R2" s="45"/>
      <c r="S2" s="45"/>
      <c r="T2" s="45"/>
      <c r="U2" s="45"/>
      <c r="V2" s="45"/>
      <c r="W2" s="45"/>
      <c r="X2" s="32"/>
      <c r="Y2" s="15"/>
      <c r="Z2" s="32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0"/>
      <c r="B3" s="33" t="s">
        <v>1</v>
      </c>
      <c r="C3" s="122" t="s">
        <v>178</v>
      </c>
      <c r="D3" s="123"/>
      <c r="E3" s="123"/>
      <c r="F3" s="124"/>
      <c r="G3" s="1"/>
      <c r="H3" s="1"/>
      <c r="I3" s="1"/>
      <c r="J3" s="34"/>
      <c r="K3" s="30"/>
      <c r="L3" s="30"/>
      <c r="M3" s="30"/>
      <c r="N3" s="30"/>
      <c r="O3" s="30"/>
      <c r="P3" s="27"/>
      <c r="Q3" s="28"/>
      <c r="R3" s="45"/>
      <c r="S3" s="45"/>
      <c r="T3" s="45"/>
      <c r="U3" s="45"/>
      <c r="V3" s="45"/>
      <c r="W3" s="45"/>
      <c r="X3" s="32"/>
      <c r="Y3" s="15"/>
      <c r="Z3" s="32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0"/>
      <c r="B4" s="33" t="s">
        <v>2</v>
      </c>
      <c r="C4" s="35" t="s">
        <v>3</v>
      </c>
      <c r="D4" s="36">
        <v>43044</v>
      </c>
      <c r="E4" s="37" t="s">
        <v>165</v>
      </c>
      <c r="F4" s="35" t="s">
        <v>4</v>
      </c>
      <c r="G4" s="125">
        <v>43044</v>
      </c>
      <c r="H4" s="126"/>
      <c r="I4" s="34" t="s">
        <v>165</v>
      </c>
      <c r="J4" s="34"/>
      <c r="K4" s="30"/>
      <c r="L4" s="30"/>
      <c r="M4" s="30"/>
      <c r="N4" s="30"/>
      <c r="O4" s="30"/>
      <c r="P4" s="27"/>
      <c r="Q4" s="45"/>
      <c r="R4" s="45"/>
      <c r="S4" s="45"/>
      <c r="T4" s="45"/>
      <c r="U4" s="45"/>
      <c r="V4" s="45"/>
      <c r="W4" s="45"/>
      <c r="X4" s="32"/>
      <c r="Y4" s="15"/>
      <c r="Z4" s="32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0"/>
      <c r="B5" s="33" t="s">
        <v>5</v>
      </c>
      <c r="C5" s="37"/>
      <c r="D5" s="38"/>
      <c r="E5" s="37"/>
      <c r="F5" s="34"/>
      <c r="G5" s="34"/>
      <c r="H5" s="34"/>
      <c r="I5" s="34"/>
      <c r="J5" s="34"/>
      <c r="K5" s="30"/>
      <c r="L5" s="30"/>
      <c r="M5" s="30"/>
      <c r="N5" s="30"/>
      <c r="O5" s="30"/>
      <c r="P5" s="27"/>
      <c r="Q5" s="44"/>
      <c r="R5" s="45"/>
      <c r="S5" s="45"/>
      <c r="T5" s="45"/>
      <c r="U5" s="45"/>
      <c r="V5" s="45"/>
      <c r="W5" s="45"/>
      <c r="X5" s="28"/>
      <c r="Y5" s="14"/>
      <c r="Z5" s="28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0"/>
      <c r="B6" s="33" t="s">
        <v>6</v>
      </c>
      <c r="C6" s="37"/>
      <c r="D6" s="71">
        <f>D4-7</f>
        <v>43037</v>
      </c>
      <c r="E6" s="34" t="s">
        <v>165</v>
      </c>
      <c r="F6" s="76" t="s">
        <v>37</v>
      </c>
      <c r="G6" s="138">
        <f>D4-7</f>
        <v>43037</v>
      </c>
      <c r="H6" s="139"/>
      <c r="I6" s="34" t="s">
        <v>165</v>
      </c>
      <c r="J6" s="34"/>
      <c r="K6" s="30"/>
      <c r="L6" s="30"/>
      <c r="M6" s="30"/>
      <c r="N6" s="30"/>
      <c r="O6" s="30"/>
      <c r="P6" s="27"/>
      <c r="Q6" s="44"/>
      <c r="R6" s="45"/>
      <c r="S6" s="45"/>
      <c r="T6" s="45"/>
      <c r="U6" s="45"/>
      <c r="V6" s="45"/>
      <c r="W6" s="45"/>
      <c r="X6" s="28"/>
      <c r="Y6" s="14"/>
      <c r="Z6" s="28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7" t="s">
        <v>25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27"/>
      <c r="Q7" s="44"/>
      <c r="R7" s="45"/>
      <c r="S7" s="45"/>
      <c r="T7" s="45"/>
      <c r="U7" s="45"/>
      <c r="V7" s="45"/>
      <c r="W7" s="45"/>
      <c r="X7" s="32"/>
      <c r="Y7" s="15"/>
      <c r="Z7" s="32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37" t="s">
        <v>7</v>
      </c>
      <c r="B8" s="137"/>
      <c r="C8" s="13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44"/>
      <c r="R8" s="45"/>
      <c r="S8" s="45"/>
      <c r="T8" s="45"/>
      <c r="U8" s="45"/>
      <c r="V8" s="45"/>
      <c r="W8" s="45"/>
      <c r="X8" s="32"/>
      <c r="Y8" s="15"/>
      <c r="Z8" s="32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0"/>
      <c r="B9" s="33"/>
      <c r="C9" s="54" t="s">
        <v>125</v>
      </c>
      <c r="D9" s="134"/>
      <c r="E9" s="135"/>
      <c r="F9" s="135"/>
      <c r="G9" s="135"/>
      <c r="H9" s="135"/>
      <c r="I9" s="136"/>
      <c r="J9" s="40"/>
      <c r="K9" s="46"/>
      <c r="L9" s="46"/>
      <c r="M9" s="47"/>
      <c r="N9" s="47"/>
      <c r="O9" s="47"/>
      <c r="P9" s="48"/>
      <c r="Q9" s="44"/>
      <c r="R9" s="45"/>
      <c r="S9" s="45"/>
      <c r="T9" s="45"/>
      <c r="U9" s="45"/>
      <c r="V9" s="45"/>
      <c r="W9" s="45"/>
      <c r="X9" s="32"/>
      <c r="Y9" s="15"/>
      <c r="Z9" s="32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40" t="s">
        <v>8</v>
      </c>
      <c r="B10" s="140"/>
      <c r="C10" s="140"/>
      <c r="D10" s="140"/>
      <c r="E10" s="140"/>
      <c r="F10" s="140"/>
      <c r="G10" s="140"/>
      <c r="H10" s="30"/>
      <c r="I10" s="30"/>
      <c r="J10" s="39" t="s">
        <v>130</v>
      </c>
      <c r="K10" s="39"/>
      <c r="L10" s="40"/>
      <c r="M10" s="99" t="s">
        <v>176</v>
      </c>
      <c r="N10" s="41"/>
      <c r="O10" s="42"/>
      <c r="P10" s="43"/>
      <c r="Q10" s="44"/>
      <c r="R10" s="45"/>
      <c r="S10" s="45"/>
      <c r="T10" s="45"/>
      <c r="U10" s="45"/>
      <c r="V10" s="45"/>
      <c r="W10" s="45"/>
      <c r="X10" s="53"/>
      <c r="Y10" s="26"/>
      <c r="Z10" s="53"/>
      <c r="AA10" s="26"/>
    </row>
    <row r="11" spans="1:27" ht="20.25" customHeight="1">
      <c r="A11" s="30"/>
      <c r="B11" s="33" t="s">
        <v>9</v>
      </c>
      <c r="C11" s="104"/>
      <c r="D11" s="104"/>
      <c r="E11" s="110" t="s">
        <v>150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45"/>
      <c r="S11" s="45"/>
      <c r="T11" s="45"/>
      <c r="U11" s="45"/>
      <c r="V11" s="45"/>
      <c r="W11" s="45"/>
      <c r="X11" s="53"/>
      <c r="Y11" s="26"/>
      <c r="Z11" s="53"/>
      <c r="AA11" s="26"/>
    </row>
    <row r="12" spans="1:27" ht="20.25" customHeight="1">
      <c r="A12" s="30"/>
      <c r="B12" s="33" t="s">
        <v>10</v>
      </c>
      <c r="C12" s="104"/>
      <c r="D12" s="104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45"/>
      <c r="S12" s="45"/>
      <c r="T12" s="45"/>
      <c r="U12" s="45"/>
      <c r="V12" s="45"/>
      <c r="W12" s="45"/>
      <c r="X12" s="53"/>
      <c r="Y12" s="26"/>
      <c r="Z12" s="53"/>
      <c r="AA12" s="26"/>
    </row>
    <row r="13" spans="1:27" ht="18.75" customHeight="1">
      <c r="A13" s="109" t="s">
        <v>11</v>
      </c>
      <c r="B13" s="109"/>
      <c r="C13" s="109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45"/>
      <c r="S13" s="45"/>
      <c r="T13" s="45"/>
      <c r="U13" s="45"/>
      <c r="V13" s="45"/>
      <c r="W13" s="45"/>
      <c r="X13" s="53"/>
      <c r="Y13" s="26"/>
      <c r="Z13" s="53"/>
      <c r="AA13" s="26"/>
    </row>
    <row r="14" spans="1:27" ht="20.25" customHeight="1">
      <c r="A14" s="30"/>
      <c r="B14" s="33" t="s">
        <v>9</v>
      </c>
      <c r="C14" s="104"/>
      <c r="D14" s="10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45"/>
      <c r="S14" s="45"/>
      <c r="T14" s="45"/>
      <c r="U14" s="45"/>
      <c r="V14" s="45"/>
      <c r="W14" s="45"/>
      <c r="X14" s="53"/>
      <c r="Y14" s="26"/>
      <c r="Z14" s="53"/>
      <c r="AA14" s="26"/>
    </row>
    <row r="15" spans="1:27" ht="20.25" customHeight="1">
      <c r="A15" s="30"/>
      <c r="B15" s="33" t="s">
        <v>10</v>
      </c>
      <c r="C15" s="104"/>
      <c r="D15" s="104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45"/>
      <c r="S15" s="45"/>
      <c r="T15" s="45"/>
      <c r="U15" s="45"/>
      <c r="V15" s="45"/>
      <c r="W15" s="45"/>
      <c r="X15" s="53"/>
      <c r="Y15" s="26"/>
      <c r="Z15" s="53"/>
      <c r="AA15" s="26"/>
    </row>
    <row r="16" spans="1:27" ht="20.25" customHeight="1">
      <c r="A16" s="30"/>
      <c r="B16" s="33" t="s">
        <v>12</v>
      </c>
      <c r="C16" s="104"/>
      <c r="D16" s="104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45"/>
      <c r="S16" s="45"/>
      <c r="T16" s="45"/>
      <c r="U16" s="45"/>
      <c r="V16" s="45"/>
      <c r="W16" s="45"/>
      <c r="X16" s="53"/>
      <c r="Y16" s="26"/>
      <c r="Z16" s="53"/>
      <c r="AA16" s="26"/>
    </row>
    <row r="17" spans="1:27" ht="18">
      <c r="A17" s="49"/>
      <c r="B17" s="33" t="s">
        <v>13</v>
      </c>
      <c r="C17" s="133"/>
      <c r="D17" s="133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45"/>
      <c r="S17" s="45"/>
      <c r="T17" s="45"/>
      <c r="U17" s="45"/>
      <c r="V17" s="45"/>
      <c r="W17" s="45"/>
      <c r="X17" s="53"/>
      <c r="Y17" s="26"/>
      <c r="Z17" s="53"/>
      <c r="AA17" s="26"/>
    </row>
    <row r="18" spans="1:27" ht="24" customHeight="1">
      <c r="A18" s="9"/>
      <c r="B18" s="143" t="s">
        <v>24</v>
      </c>
      <c r="C18" s="143"/>
      <c r="D18" s="143"/>
      <c r="E18" s="143"/>
      <c r="F18" s="19"/>
      <c r="G18" s="51" t="s">
        <v>80</v>
      </c>
      <c r="H18" s="50"/>
      <c r="I18" s="49"/>
      <c r="J18" s="25"/>
      <c r="K18" s="51" t="s">
        <v>88</v>
      </c>
      <c r="L18" s="50"/>
      <c r="M18" s="49"/>
      <c r="N18" s="30"/>
      <c r="O18" s="30"/>
      <c r="P18" s="43"/>
      <c r="Q18" s="44"/>
      <c r="R18" s="45"/>
      <c r="S18" s="45"/>
      <c r="T18" s="45"/>
      <c r="U18" s="45"/>
      <c r="V18" s="45"/>
      <c r="W18" s="45"/>
      <c r="X18" s="53"/>
      <c r="Y18" s="26"/>
      <c r="Z18" s="53"/>
      <c r="AA18" s="26"/>
    </row>
    <row r="19" spans="1:27" ht="18.75" thickBot="1">
      <c r="A19" s="144" t="s">
        <v>33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65" t="s">
        <v>144</v>
      </c>
      <c r="S19" s="52"/>
      <c r="T19" s="52"/>
      <c r="U19" s="52"/>
      <c r="V19" s="52"/>
      <c r="W19" s="52"/>
      <c r="X19" s="52"/>
      <c r="Y19" s="7"/>
      <c r="Z19" s="52"/>
      <c r="AA19" s="7"/>
    </row>
    <row r="20" spans="1:28" ht="14.25">
      <c r="A20" s="116" t="s">
        <v>128</v>
      </c>
      <c r="B20" s="111" t="s">
        <v>14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101" t="s">
        <v>32</v>
      </c>
      <c r="S20" s="52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17"/>
      <c r="B21" s="145" t="s">
        <v>10</v>
      </c>
      <c r="C21" s="147" t="s">
        <v>9</v>
      </c>
      <c r="D21" s="131" t="s">
        <v>149</v>
      </c>
      <c r="E21" s="141" t="s">
        <v>15</v>
      </c>
      <c r="F21" s="105" t="s">
        <v>54</v>
      </c>
      <c r="G21" s="128" t="s">
        <v>36</v>
      </c>
      <c r="H21" s="129"/>
      <c r="I21" s="129"/>
      <c r="J21" s="129"/>
      <c r="K21" s="129"/>
      <c r="L21" s="129"/>
      <c r="M21" s="129"/>
      <c r="N21" s="129"/>
      <c r="O21" s="130"/>
      <c r="P21" s="107" t="s">
        <v>35</v>
      </c>
      <c r="Q21" s="114" t="s">
        <v>151</v>
      </c>
      <c r="R21" s="102"/>
      <c r="S21" s="52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18"/>
      <c r="B22" s="146"/>
      <c r="C22" s="148"/>
      <c r="D22" s="132"/>
      <c r="E22" s="142"/>
      <c r="F22" s="106"/>
      <c r="G22" s="67" t="s">
        <v>34</v>
      </c>
      <c r="H22" s="67" t="s">
        <v>19</v>
      </c>
      <c r="I22" s="67" t="s">
        <v>20</v>
      </c>
      <c r="J22" s="67" t="s">
        <v>21</v>
      </c>
      <c r="K22" s="67" t="s">
        <v>22</v>
      </c>
      <c r="L22" s="55" t="s">
        <v>141</v>
      </c>
      <c r="M22" s="67" t="s">
        <v>142</v>
      </c>
      <c r="N22" s="55" t="s">
        <v>143</v>
      </c>
      <c r="O22" s="67" t="s">
        <v>131</v>
      </c>
      <c r="P22" s="108"/>
      <c r="Q22" s="115"/>
      <c r="R22" s="103"/>
      <c r="S22" s="5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6">
        <f aca="true" t="shared" si="0" ref="E23:E65">IF($C23&lt;&gt;"",IF(UPPER(RIGHT(TRIM($C23),1))="A","Kobieta","Mężczyzna"),"")</f>
      </c>
      <c r="F23" s="22">
        <f aca="true" t="shared" si="1" ref="F23:F65">IF(D23&gt;1900,YEAR($D$4)-D23,"")</f>
      </c>
      <c r="G23" s="81"/>
      <c r="H23" s="81"/>
      <c r="I23" s="81"/>
      <c r="J23" s="81"/>
      <c r="K23" s="81"/>
      <c r="L23" s="81"/>
      <c r="M23" s="81"/>
      <c r="N23" s="81"/>
      <c r="O23" s="81"/>
      <c r="P23" s="82">
        <f>IF(MIN(G23:J23)=43,43,IF(MIN(G23:J23)=53,53,IF(MIN(G23:O23)&lt;&gt;0,MIN(G23:O23),"")))</f>
      </c>
      <c r="Q23" s="68"/>
      <c r="R23" s="20">
        <f>IF(B23&lt;&gt;"",$D$9,"")</f>
      </c>
      <c r="S23" s="5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3">
        <f t="shared" si="1"/>
      </c>
      <c r="G24" s="83"/>
      <c r="H24" s="83"/>
      <c r="I24" s="83"/>
      <c r="J24" s="83"/>
      <c r="K24" s="83"/>
      <c r="L24" s="83"/>
      <c r="M24" s="83"/>
      <c r="N24" s="83"/>
      <c r="O24" s="83"/>
      <c r="P24" s="84">
        <f aca="true" t="shared" si="2" ref="P24:P65">IF(MIN(G24:J24)=43,43,IF(MIN(G24:J24)=53,53,IF(MIN(G24:O24)&lt;&gt;0,MIN(G24:O24),"")))</f>
      </c>
      <c r="Q24" s="69"/>
      <c r="R24" s="21">
        <f aca="true" t="shared" si="3" ref="R24:R65">IF(B24&lt;&gt;"",$D$9,"")</f>
      </c>
      <c r="S24" s="5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3">
        <f t="shared" si="1"/>
      </c>
      <c r="G25" s="83"/>
      <c r="H25" s="83"/>
      <c r="I25" s="83"/>
      <c r="J25" s="83"/>
      <c r="K25" s="83"/>
      <c r="L25" s="83"/>
      <c r="M25" s="83"/>
      <c r="N25" s="83"/>
      <c r="O25" s="83"/>
      <c r="P25" s="84">
        <f t="shared" si="2"/>
      </c>
      <c r="Q25" s="69"/>
      <c r="R25" s="21">
        <f t="shared" si="3"/>
      </c>
      <c r="S25" s="5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3">
        <f t="shared" si="1"/>
      </c>
      <c r="G26" s="83"/>
      <c r="H26" s="83"/>
      <c r="I26" s="83"/>
      <c r="J26" s="83"/>
      <c r="K26" s="83"/>
      <c r="L26" s="83"/>
      <c r="M26" s="83"/>
      <c r="N26" s="83"/>
      <c r="O26" s="83"/>
      <c r="P26" s="84">
        <f t="shared" si="2"/>
      </c>
      <c r="Q26" s="69"/>
      <c r="R26" s="21">
        <f t="shared" si="3"/>
      </c>
      <c r="S26" s="5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3">
        <f t="shared" si="1"/>
      </c>
      <c r="G27" s="83"/>
      <c r="H27" s="83"/>
      <c r="I27" s="83"/>
      <c r="J27" s="83"/>
      <c r="K27" s="83"/>
      <c r="L27" s="83"/>
      <c r="M27" s="83"/>
      <c r="N27" s="83"/>
      <c r="O27" s="83"/>
      <c r="P27" s="84">
        <f t="shared" si="2"/>
      </c>
      <c r="Q27" s="69"/>
      <c r="R27" s="21">
        <f t="shared" si="3"/>
      </c>
      <c r="S27" s="5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3">
        <f t="shared" si="1"/>
      </c>
      <c r="G28" s="83"/>
      <c r="H28" s="83"/>
      <c r="I28" s="83"/>
      <c r="J28" s="83"/>
      <c r="K28" s="83"/>
      <c r="L28" s="83"/>
      <c r="M28" s="83"/>
      <c r="N28" s="83"/>
      <c r="O28" s="83"/>
      <c r="P28" s="84">
        <f t="shared" si="2"/>
      </c>
      <c r="Q28" s="69"/>
      <c r="R28" s="21">
        <f t="shared" si="3"/>
      </c>
      <c r="S28" s="5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3">
        <f t="shared" si="1"/>
      </c>
      <c r="G29" s="83"/>
      <c r="H29" s="83"/>
      <c r="I29" s="83"/>
      <c r="J29" s="83"/>
      <c r="K29" s="83"/>
      <c r="L29" s="83"/>
      <c r="M29" s="83"/>
      <c r="N29" s="83"/>
      <c r="O29" s="83"/>
      <c r="P29" s="84">
        <f t="shared" si="2"/>
      </c>
      <c r="Q29" s="69"/>
      <c r="R29" s="21">
        <f t="shared" si="3"/>
      </c>
      <c r="S29" s="5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3">
        <f t="shared" si="1"/>
      </c>
      <c r="G30" s="83"/>
      <c r="H30" s="83"/>
      <c r="I30" s="83"/>
      <c r="J30" s="83"/>
      <c r="K30" s="83"/>
      <c r="L30" s="83"/>
      <c r="M30" s="83"/>
      <c r="N30" s="83"/>
      <c r="O30" s="83"/>
      <c r="P30" s="84">
        <f t="shared" si="2"/>
      </c>
      <c r="Q30" s="69"/>
      <c r="R30" s="21">
        <f t="shared" si="3"/>
      </c>
      <c r="S30" s="5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3">
        <f t="shared" si="1"/>
      </c>
      <c r="G31" s="83"/>
      <c r="H31" s="83"/>
      <c r="I31" s="83"/>
      <c r="J31" s="83"/>
      <c r="K31" s="83"/>
      <c r="L31" s="83"/>
      <c r="M31" s="83"/>
      <c r="N31" s="83"/>
      <c r="O31" s="83"/>
      <c r="P31" s="84">
        <f t="shared" si="2"/>
      </c>
      <c r="Q31" s="69"/>
      <c r="R31" s="21">
        <f t="shared" si="3"/>
      </c>
      <c r="S31" s="5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4">
        <f t="shared" si="1"/>
      </c>
      <c r="G32" s="83"/>
      <c r="H32" s="83"/>
      <c r="I32" s="83"/>
      <c r="J32" s="83"/>
      <c r="K32" s="83"/>
      <c r="L32" s="83"/>
      <c r="M32" s="83"/>
      <c r="N32" s="83"/>
      <c r="O32" s="83"/>
      <c r="P32" s="84">
        <f t="shared" si="2"/>
      </c>
      <c r="Q32" s="69"/>
      <c r="R32" s="21">
        <f t="shared" si="3"/>
      </c>
      <c r="S32" s="5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4">
        <f t="shared" si="1"/>
      </c>
      <c r="G33" s="83"/>
      <c r="H33" s="83"/>
      <c r="I33" s="83"/>
      <c r="J33" s="83"/>
      <c r="K33" s="83"/>
      <c r="L33" s="83"/>
      <c r="M33" s="83"/>
      <c r="N33" s="83"/>
      <c r="O33" s="83"/>
      <c r="P33" s="84">
        <f t="shared" si="2"/>
      </c>
      <c r="Q33" s="69"/>
      <c r="R33" s="21">
        <f t="shared" si="3"/>
      </c>
      <c r="S33" s="5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4">
        <f t="shared" si="1"/>
      </c>
      <c r="G34" s="83"/>
      <c r="H34" s="83"/>
      <c r="I34" s="83"/>
      <c r="J34" s="83"/>
      <c r="K34" s="83"/>
      <c r="L34" s="83"/>
      <c r="M34" s="83"/>
      <c r="N34" s="83"/>
      <c r="O34" s="83"/>
      <c r="P34" s="84">
        <f t="shared" si="2"/>
      </c>
      <c r="Q34" s="69"/>
      <c r="R34" s="21">
        <f t="shared" si="3"/>
      </c>
      <c r="S34" s="5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4">
        <f t="shared" si="1"/>
      </c>
      <c r="G35" s="83"/>
      <c r="H35" s="83"/>
      <c r="I35" s="83"/>
      <c r="J35" s="83"/>
      <c r="K35" s="83"/>
      <c r="L35" s="83"/>
      <c r="M35" s="83"/>
      <c r="N35" s="83"/>
      <c r="O35" s="83"/>
      <c r="P35" s="84">
        <f t="shared" si="2"/>
      </c>
      <c r="Q35" s="69"/>
      <c r="R35" s="21">
        <f t="shared" si="3"/>
      </c>
      <c r="S35" s="5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4">
        <f t="shared" si="1"/>
      </c>
      <c r="G36" s="83"/>
      <c r="H36" s="83"/>
      <c r="I36" s="83"/>
      <c r="J36" s="83"/>
      <c r="K36" s="83"/>
      <c r="L36" s="83"/>
      <c r="M36" s="83"/>
      <c r="N36" s="83"/>
      <c r="O36" s="83"/>
      <c r="P36" s="84">
        <f t="shared" si="2"/>
      </c>
      <c r="Q36" s="69"/>
      <c r="R36" s="21">
        <f t="shared" si="3"/>
      </c>
      <c r="S36" s="5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4">
        <f t="shared" si="1"/>
      </c>
      <c r="G37" s="83"/>
      <c r="H37" s="83"/>
      <c r="I37" s="83"/>
      <c r="J37" s="83"/>
      <c r="K37" s="83"/>
      <c r="L37" s="83"/>
      <c r="M37" s="83"/>
      <c r="N37" s="83"/>
      <c r="O37" s="83"/>
      <c r="P37" s="84">
        <f t="shared" si="2"/>
      </c>
      <c r="Q37" s="69"/>
      <c r="R37" s="21">
        <f t="shared" si="3"/>
      </c>
      <c r="S37" s="5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4">
        <f t="shared" si="1"/>
      </c>
      <c r="G38" s="83"/>
      <c r="H38" s="83"/>
      <c r="I38" s="83"/>
      <c r="J38" s="83"/>
      <c r="K38" s="83"/>
      <c r="L38" s="83"/>
      <c r="M38" s="83"/>
      <c r="N38" s="83"/>
      <c r="O38" s="83"/>
      <c r="P38" s="84">
        <f t="shared" si="2"/>
      </c>
      <c r="Q38" s="69"/>
      <c r="R38" s="21">
        <f t="shared" si="3"/>
      </c>
      <c r="S38" s="5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4">
        <f t="shared" si="1"/>
      </c>
      <c r="G39" s="83"/>
      <c r="H39" s="83"/>
      <c r="I39" s="83"/>
      <c r="J39" s="83"/>
      <c r="K39" s="83"/>
      <c r="L39" s="83"/>
      <c r="M39" s="83"/>
      <c r="N39" s="83"/>
      <c r="O39" s="83"/>
      <c r="P39" s="84">
        <f t="shared" si="2"/>
      </c>
      <c r="Q39" s="69"/>
      <c r="R39" s="21">
        <f t="shared" si="3"/>
      </c>
      <c r="S39" s="5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4">
        <f t="shared" si="1"/>
      </c>
      <c r="G40" s="83"/>
      <c r="H40" s="83"/>
      <c r="I40" s="83"/>
      <c r="J40" s="83"/>
      <c r="K40" s="83"/>
      <c r="L40" s="83"/>
      <c r="M40" s="83"/>
      <c r="N40" s="83"/>
      <c r="O40" s="83"/>
      <c r="P40" s="84">
        <f t="shared" si="2"/>
      </c>
      <c r="Q40" s="69"/>
      <c r="R40" s="21">
        <f t="shared" si="3"/>
      </c>
      <c r="S40" s="5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4">
        <f t="shared" si="1"/>
      </c>
      <c r="G41" s="83"/>
      <c r="H41" s="83"/>
      <c r="I41" s="83"/>
      <c r="J41" s="83"/>
      <c r="K41" s="83"/>
      <c r="L41" s="83"/>
      <c r="M41" s="83"/>
      <c r="N41" s="83"/>
      <c r="O41" s="83"/>
      <c r="P41" s="84">
        <f t="shared" si="2"/>
      </c>
      <c r="Q41" s="69"/>
      <c r="R41" s="21">
        <f t="shared" si="3"/>
      </c>
      <c r="S41" s="5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4">
        <f t="shared" si="1"/>
      </c>
      <c r="G42" s="83"/>
      <c r="H42" s="83"/>
      <c r="I42" s="83"/>
      <c r="J42" s="83"/>
      <c r="K42" s="83"/>
      <c r="L42" s="83"/>
      <c r="M42" s="83"/>
      <c r="N42" s="83"/>
      <c r="O42" s="83"/>
      <c r="P42" s="84">
        <f t="shared" si="2"/>
      </c>
      <c r="Q42" s="69"/>
      <c r="R42" s="21">
        <f t="shared" si="3"/>
      </c>
      <c r="S42" s="5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4">
        <f t="shared" si="1"/>
      </c>
      <c r="G43" s="83"/>
      <c r="H43" s="83"/>
      <c r="I43" s="83"/>
      <c r="J43" s="83"/>
      <c r="K43" s="83"/>
      <c r="L43" s="83"/>
      <c r="M43" s="83"/>
      <c r="N43" s="83"/>
      <c r="O43" s="83"/>
      <c r="P43" s="84">
        <f t="shared" si="2"/>
      </c>
      <c r="Q43" s="69"/>
      <c r="R43" s="21">
        <f t="shared" si="3"/>
      </c>
      <c r="S43" s="5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4">
        <f t="shared" si="1"/>
      </c>
      <c r="G44" s="83"/>
      <c r="H44" s="83"/>
      <c r="I44" s="83"/>
      <c r="J44" s="83"/>
      <c r="K44" s="83"/>
      <c r="L44" s="83"/>
      <c r="M44" s="83"/>
      <c r="N44" s="83"/>
      <c r="O44" s="83"/>
      <c r="P44" s="84">
        <f t="shared" si="2"/>
      </c>
      <c r="Q44" s="69"/>
      <c r="R44" s="21">
        <f t="shared" si="3"/>
      </c>
      <c r="S44" s="5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4">
        <f t="shared" si="1"/>
      </c>
      <c r="G45" s="83"/>
      <c r="H45" s="83"/>
      <c r="I45" s="83"/>
      <c r="J45" s="83"/>
      <c r="K45" s="83"/>
      <c r="L45" s="83"/>
      <c r="M45" s="83"/>
      <c r="N45" s="83"/>
      <c r="O45" s="83"/>
      <c r="P45" s="84">
        <f t="shared" si="2"/>
      </c>
      <c r="Q45" s="69"/>
      <c r="R45" s="21">
        <f t="shared" si="3"/>
      </c>
      <c r="S45" s="5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4">
        <f t="shared" si="1"/>
      </c>
      <c r="G46" s="83"/>
      <c r="H46" s="83"/>
      <c r="I46" s="83"/>
      <c r="J46" s="83"/>
      <c r="K46" s="83"/>
      <c r="L46" s="83"/>
      <c r="M46" s="83"/>
      <c r="N46" s="83"/>
      <c r="O46" s="83"/>
      <c r="P46" s="84">
        <f t="shared" si="2"/>
      </c>
      <c r="Q46" s="69"/>
      <c r="R46" s="21">
        <f t="shared" si="3"/>
      </c>
      <c r="S46" s="5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4">
        <f t="shared" si="1"/>
      </c>
      <c r="G47" s="83"/>
      <c r="H47" s="83"/>
      <c r="I47" s="83"/>
      <c r="J47" s="83"/>
      <c r="K47" s="83"/>
      <c r="L47" s="83"/>
      <c r="M47" s="83"/>
      <c r="N47" s="83"/>
      <c r="O47" s="83"/>
      <c r="P47" s="84">
        <f t="shared" si="2"/>
      </c>
      <c r="Q47" s="69"/>
      <c r="R47" s="21">
        <f t="shared" si="3"/>
      </c>
      <c r="S47" s="5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4">
        <f t="shared" si="1"/>
      </c>
      <c r="G48" s="83"/>
      <c r="H48" s="83"/>
      <c r="I48" s="83"/>
      <c r="J48" s="83"/>
      <c r="K48" s="83"/>
      <c r="L48" s="83"/>
      <c r="M48" s="83"/>
      <c r="N48" s="83"/>
      <c r="O48" s="83"/>
      <c r="P48" s="84">
        <f t="shared" si="2"/>
      </c>
      <c r="Q48" s="69"/>
      <c r="R48" s="21">
        <f t="shared" si="3"/>
      </c>
      <c r="S48" s="5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4">
        <f t="shared" si="1"/>
      </c>
      <c r="G49" s="83"/>
      <c r="H49" s="83"/>
      <c r="I49" s="83"/>
      <c r="J49" s="83"/>
      <c r="K49" s="83"/>
      <c r="L49" s="83"/>
      <c r="M49" s="83"/>
      <c r="N49" s="83"/>
      <c r="O49" s="83"/>
      <c r="P49" s="84">
        <f t="shared" si="2"/>
      </c>
      <c r="Q49" s="69"/>
      <c r="R49" s="21">
        <f t="shared" si="3"/>
      </c>
      <c r="S49" s="5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4">
        <f t="shared" si="1"/>
      </c>
      <c r="G50" s="83"/>
      <c r="H50" s="83"/>
      <c r="I50" s="83"/>
      <c r="J50" s="83"/>
      <c r="K50" s="83"/>
      <c r="L50" s="83"/>
      <c r="M50" s="83"/>
      <c r="N50" s="83"/>
      <c r="O50" s="83"/>
      <c r="P50" s="84">
        <f t="shared" si="2"/>
      </c>
      <c r="Q50" s="69"/>
      <c r="R50" s="21">
        <f t="shared" si="3"/>
      </c>
      <c r="S50" s="5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4">
        <f t="shared" si="1"/>
      </c>
      <c r="G51" s="83"/>
      <c r="H51" s="83"/>
      <c r="I51" s="83"/>
      <c r="J51" s="83"/>
      <c r="K51" s="83"/>
      <c r="L51" s="83"/>
      <c r="M51" s="83"/>
      <c r="N51" s="83"/>
      <c r="O51" s="83"/>
      <c r="P51" s="84">
        <f t="shared" si="2"/>
      </c>
      <c r="Q51" s="69"/>
      <c r="R51" s="21">
        <f t="shared" si="3"/>
      </c>
      <c r="S51" s="5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4">
        <f t="shared" si="1"/>
      </c>
      <c r="G52" s="83"/>
      <c r="H52" s="83"/>
      <c r="I52" s="83"/>
      <c r="J52" s="83"/>
      <c r="K52" s="83"/>
      <c r="L52" s="83"/>
      <c r="M52" s="83"/>
      <c r="N52" s="83"/>
      <c r="O52" s="83"/>
      <c r="P52" s="84">
        <f t="shared" si="2"/>
      </c>
      <c r="Q52" s="69"/>
      <c r="R52" s="21">
        <f t="shared" si="3"/>
      </c>
      <c r="S52" s="5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4">
        <f t="shared" si="1"/>
      </c>
      <c r="G53" s="83"/>
      <c r="H53" s="83"/>
      <c r="I53" s="83"/>
      <c r="J53" s="83"/>
      <c r="K53" s="83"/>
      <c r="L53" s="83"/>
      <c r="M53" s="83"/>
      <c r="N53" s="83"/>
      <c r="O53" s="83"/>
      <c r="P53" s="84">
        <f t="shared" si="2"/>
      </c>
      <c r="Q53" s="69"/>
      <c r="R53" s="21">
        <f t="shared" si="3"/>
      </c>
      <c r="S53" s="5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4">
        <f t="shared" si="1"/>
      </c>
      <c r="G54" s="83"/>
      <c r="H54" s="83"/>
      <c r="I54" s="83"/>
      <c r="J54" s="83"/>
      <c r="K54" s="83"/>
      <c r="L54" s="83"/>
      <c r="M54" s="83"/>
      <c r="N54" s="83"/>
      <c r="O54" s="83"/>
      <c r="P54" s="84">
        <f t="shared" si="2"/>
      </c>
      <c r="Q54" s="69"/>
      <c r="R54" s="21">
        <f t="shared" si="3"/>
      </c>
      <c r="S54" s="5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4">
        <f t="shared" si="1"/>
      </c>
      <c r="G55" s="83"/>
      <c r="H55" s="83"/>
      <c r="I55" s="83"/>
      <c r="J55" s="83"/>
      <c r="K55" s="83"/>
      <c r="L55" s="83"/>
      <c r="M55" s="83"/>
      <c r="N55" s="83"/>
      <c r="O55" s="83"/>
      <c r="P55" s="84">
        <f t="shared" si="2"/>
      </c>
      <c r="Q55" s="69"/>
      <c r="R55" s="21">
        <f t="shared" si="3"/>
      </c>
      <c r="S55" s="5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4">
        <f t="shared" si="1"/>
      </c>
      <c r="G56" s="83"/>
      <c r="H56" s="83"/>
      <c r="I56" s="83"/>
      <c r="J56" s="83"/>
      <c r="K56" s="83"/>
      <c r="L56" s="83"/>
      <c r="M56" s="83"/>
      <c r="N56" s="83"/>
      <c r="O56" s="83"/>
      <c r="P56" s="84">
        <f t="shared" si="2"/>
      </c>
      <c r="Q56" s="69"/>
      <c r="R56" s="21">
        <f t="shared" si="3"/>
      </c>
      <c r="S56" s="5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4">
        <f t="shared" si="1"/>
      </c>
      <c r="G57" s="83"/>
      <c r="H57" s="83"/>
      <c r="I57" s="83"/>
      <c r="J57" s="83"/>
      <c r="K57" s="83"/>
      <c r="L57" s="83"/>
      <c r="M57" s="83"/>
      <c r="N57" s="83"/>
      <c r="O57" s="83"/>
      <c r="P57" s="84">
        <f t="shared" si="2"/>
      </c>
      <c r="Q57" s="69"/>
      <c r="R57" s="21">
        <f t="shared" si="3"/>
      </c>
      <c r="S57" s="5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4">
        <f t="shared" si="1"/>
      </c>
      <c r="G58" s="83"/>
      <c r="H58" s="83"/>
      <c r="I58" s="83"/>
      <c r="J58" s="83"/>
      <c r="K58" s="83"/>
      <c r="L58" s="83"/>
      <c r="M58" s="83"/>
      <c r="N58" s="83"/>
      <c r="O58" s="83"/>
      <c r="P58" s="84">
        <f t="shared" si="2"/>
      </c>
      <c r="Q58" s="69"/>
      <c r="R58" s="21">
        <f t="shared" si="3"/>
      </c>
      <c r="S58" s="5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4">
        <f t="shared" si="1"/>
      </c>
      <c r="G59" s="83"/>
      <c r="H59" s="83"/>
      <c r="I59" s="83"/>
      <c r="J59" s="83"/>
      <c r="K59" s="83"/>
      <c r="L59" s="83"/>
      <c r="M59" s="83"/>
      <c r="N59" s="83"/>
      <c r="O59" s="83"/>
      <c r="P59" s="84">
        <f t="shared" si="2"/>
      </c>
      <c r="Q59" s="69"/>
      <c r="R59" s="21">
        <f t="shared" si="3"/>
      </c>
      <c r="S59" s="5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4">
        <f t="shared" si="1"/>
      </c>
      <c r="G60" s="83"/>
      <c r="H60" s="83"/>
      <c r="I60" s="83"/>
      <c r="J60" s="83"/>
      <c r="K60" s="83"/>
      <c r="L60" s="83"/>
      <c r="M60" s="83"/>
      <c r="N60" s="83"/>
      <c r="O60" s="83"/>
      <c r="P60" s="84">
        <f t="shared" si="2"/>
      </c>
      <c r="Q60" s="69"/>
      <c r="R60" s="21">
        <f t="shared" si="3"/>
      </c>
      <c r="S60" s="5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4">
        <f t="shared" si="1"/>
      </c>
      <c r="G61" s="83"/>
      <c r="H61" s="83"/>
      <c r="I61" s="83"/>
      <c r="J61" s="83"/>
      <c r="K61" s="83"/>
      <c r="L61" s="83"/>
      <c r="M61" s="83"/>
      <c r="N61" s="83"/>
      <c r="O61" s="83"/>
      <c r="P61" s="84">
        <f t="shared" si="2"/>
      </c>
      <c r="Q61" s="69"/>
      <c r="R61" s="21">
        <f t="shared" si="3"/>
      </c>
      <c r="S61" s="5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4">
        <f t="shared" si="1"/>
      </c>
      <c r="G62" s="83"/>
      <c r="H62" s="83"/>
      <c r="I62" s="83"/>
      <c r="J62" s="83"/>
      <c r="K62" s="83"/>
      <c r="L62" s="83"/>
      <c r="M62" s="83"/>
      <c r="N62" s="83"/>
      <c r="O62" s="83"/>
      <c r="P62" s="84">
        <f t="shared" si="2"/>
      </c>
      <c r="Q62" s="69"/>
      <c r="R62" s="21">
        <f t="shared" si="3"/>
      </c>
      <c r="S62" s="5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4">
        <f t="shared" si="1"/>
      </c>
      <c r="G63" s="83"/>
      <c r="H63" s="83"/>
      <c r="I63" s="83"/>
      <c r="J63" s="83"/>
      <c r="K63" s="83"/>
      <c r="L63" s="83"/>
      <c r="M63" s="83"/>
      <c r="N63" s="83"/>
      <c r="O63" s="83"/>
      <c r="P63" s="84">
        <f t="shared" si="2"/>
      </c>
      <c r="Q63" s="69"/>
      <c r="R63" s="21">
        <f t="shared" si="3"/>
      </c>
      <c r="S63" s="5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4">
        <f t="shared" si="1"/>
      </c>
      <c r="G64" s="83"/>
      <c r="H64" s="83"/>
      <c r="I64" s="83"/>
      <c r="J64" s="83"/>
      <c r="K64" s="83"/>
      <c r="L64" s="83"/>
      <c r="M64" s="83"/>
      <c r="N64" s="83"/>
      <c r="O64" s="83"/>
      <c r="P64" s="84">
        <f t="shared" si="2"/>
      </c>
      <c r="Q64" s="69"/>
      <c r="R64" s="21">
        <f t="shared" si="3"/>
      </c>
      <c r="S64" s="5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57">
        <f t="shared" si="4"/>
      </c>
      <c r="B65" s="58"/>
      <c r="C65" s="59"/>
      <c r="D65" s="60"/>
      <c r="E65" s="61">
        <f t="shared" si="0"/>
      </c>
      <c r="F65" s="62">
        <f t="shared" si="1"/>
      </c>
      <c r="G65" s="83"/>
      <c r="H65" s="83"/>
      <c r="I65" s="83"/>
      <c r="J65" s="83"/>
      <c r="K65" s="83"/>
      <c r="L65" s="83"/>
      <c r="M65" s="83"/>
      <c r="N65" s="83"/>
      <c r="O65" s="83"/>
      <c r="P65" s="85">
        <f t="shared" si="2"/>
      </c>
      <c r="Q65" s="70"/>
      <c r="R65" s="63">
        <f t="shared" si="3"/>
      </c>
      <c r="S65" s="5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0" customFormat="1" ht="12.75" hidden="1">
      <c r="A66" s="87"/>
      <c r="B66" s="87"/>
      <c r="C66" s="87"/>
      <c r="D66" s="87"/>
      <c r="E66" s="87"/>
      <c r="F66" s="87"/>
      <c r="G66" s="88"/>
      <c r="H66" s="89"/>
      <c r="I66" s="90" t="s">
        <v>152</v>
      </c>
      <c r="J66" s="90" t="s">
        <v>153</v>
      </c>
      <c r="K66" s="90" t="s">
        <v>154</v>
      </c>
      <c r="L66" s="90" t="s">
        <v>155</v>
      </c>
      <c r="M66" s="90" t="s">
        <v>156</v>
      </c>
      <c r="N66" s="90" t="s">
        <v>157</v>
      </c>
      <c r="O66" s="90" t="s">
        <v>158</v>
      </c>
      <c r="P66" s="91" t="s">
        <v>159</v>
      </c>
      <c r="Q66" s="91" t="s">
        <v>160</v>
      </c>
      <c r="R66" s="87"/>
      <c r="S66" s="87"/>
      <c r="T66" s="87"/>
      <c r="U66" s="86"/>
      <c r="V66" s="86"/>
      <c r="W66" s="86"/>
      <c r="X66" s="78"/>
      <c r="Y66" s="78"/>
      <c r="Z66" s="78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0" s="80" customFormat="1" ht="12.75" hidden="1">
      <c r="A67" s="87"/>
      <c r="B67" s="87"/>
      <c r="C67" s="86"/>
      <c r="D67" s="86"/>
      <c r="E67" s="86"/>
      <c r="F67" s="86"/>
      <c r="G67" s="92"/>
      <c r="H67" s="93" t="s">
        <v>56</v>
      </c>
      <c r="I67" s="94" t="s">
        <v>124</v>
      </c>
      <c r="J67" s="94" t="s">
        <v>124</v>
      </c>
      <c r="K67" s="94" t="s">
        <v>124</v>
      </c>
      <c r="L67" s="94" t="s">
        <v>124</v>
      </c>
      <c r="M67" s="94" t="s">
        <v>55</v>
      </c>
      <c r="N67" s="94" t="s">
        <v>124</v>
      </c>
      <c r="O67" s="94" t="s">
        <v>124</v>
      </c>
      <c r="P67" s="94" t="s">
        <v>124</v>
      </c>
      <c r="Q67" s="94" t="s">
        <v>124</v>
      </c>
      <c r="R67" s="86"/>
      <c r="S67" s="86"/>
      <c r="T67" s="95" t="s">
        <v>81</v>
      </c>
      <c r="U67" s="86"/>
      <c r="V67" s="86" t="s">
        <v>168</v>
      </c>
      <c r="W67" s="86"/>
      <c r="X67" s="78"/>
      <c r="Y67" s="78"/>
      <c r="Z67" s="78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</row>
    <row r="68" spans="1:50" s="80" customFormat="1" ht="12.75" hidden="1">
      <c r="A68" s="87"/>
      <c r="B68" s="87"/>
      <c r="C68" s="86"/>
      <c r="D68" s="86"/>
      <c r="E68" s="86"/>
      <c r="F68" s="86"/>
      <c r="G68" s="96"/>
      <c r="H68" s="93" t="s">
        <v>57</v>
      </c>
      <c r="I68" s="94" t="s">
        <v>124</v>
      </c>
      <c r="J68" s="94" t="s">
        <v>124</v>
      </c>
      <c r="K68" s="94" t="s">
        <v>124</v>
      </c>
      <c r="L68" s="94" t="s">
        <v>124</v>
      </c>
      <c r="M68" s="94" t="s">
        <v>55</v>
      </c>
      <c r="N68" s="94" t="s">
        <v>124</v>
      </c>
      <c r="O68" s="94" t="s">
        <v>124</v>
      </c>
      <c r="P68" s="94" t="s">
        <v>124</v>
      </c>
      <c r="Q68" s="94" t="s">
        <v>124</v>
      </c>
      <c r="R68" s="86"/>
      <c r="S68" s="86"/>
      <c r="T68" s="86"/>
      <c r="U68" s="86"/>
      <c r="V68" s="86"/>
      <c r="W68" s="86"/>
      <c r="X68" s="78"/>
      <c r="Y68" s="78"/>
      <c r="Z68" s="78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</row>
    <row r="69" spans="1:50" s="80" customFormat="1" ht="12.75" hidden="1">
      <c r="A69" s="87"/>
      <c r="B69" s="87"/>
      <c r="C69" s="86"/>
      <c r="D69" s="86"/>
      <c r="E69" s="86"/>
      <c r="F69" s="86"/>
      <c r="G69" s="96"/>
      <c r="H69" s="96">
        <v>43</v>
      </c>
      <c r="I69" s="96" t="s">
        <v>166</v>
      </c>
      <c r="J69" s="96">
        <v>43</v>
      </c>
      <c r="K69" s="96">
        <v>43</v>
      </c>
      <c r="L69" s="96" t="s">
        <v>166</v>
      </c>
      <c r="M69" s="96" t="s">
        <v>166</v>
      </c>
      <c r="N69" s="96" t="s">
        <v>166</v>
      </c>
      <c r="O69" s="96">
        <v>57</v>
      </c>
      <c r="P69" s="96" t="s">
        <v>166</v>
      </c>
      <c r="Q69" s="96">
        <v>47</v>
      </c>
      <c r="R69" s="86"/>
      <c r="S69" s="86"/>
      <c r="T69" s="86" t="s">
        <v>82</v>
      </c>
      <c r="U69" s="86" t="s">
        <v>83</v>
      </c>
      <c r="V69" s="86"/>
      <c r="W69" s="86"/>
      <c r="X69" s="78"/>
      <c r="Y69" s="78"/>
      <c r="Z69" s="78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</row>
    <row r="70" spans="1:50" s="80" customFormat="1" ht="12.75" hidden="1">
      <c r="A70" s="87"/>
      <c r="B70" s="87"/>
      <c r="C70" s="86"/>
      <c r="D70" s="86"/>
      <c r="E70" s="86"/>
      <c r="F70" s="86"/>
      <c r="G70" s="96"/>
      <c r="H70" s="96">
        <v>47</v>
      </c>
      <c r="I70" s="96"/>
      <c r="J70" s="96">
        <v>47</v>
      </c>
      <c r="K70" s="96">
        <v>47</v>
      </c>
      <c r="L70" s="96"/>
      <c r="M70" s="96"/>
      <c r="N70" s="96"/>
      <c r="O70" s="96" t="s">
        <v>179</v>
      </c>
      <c r="P70" s="96"/>
      <c r="Q70" s="96">
        <v>52</v>
      </c>
      <c r="R70" s="86"/>
      <c r="S70" s="86"/>
      <c r="T70" s="86"/>
      <c r="U70" s="86" t="s">
        <v>84</v>
      </c>
      <c r="V70" s="86"/>
      <c r="W70" s="86"/>
      <c r="X70" s="78"/>
      <c r="Y70" s="78"/>
      <c r="Z70" s="78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</row>
    <row r="71" spans="1:50" s="80" customFormat="1" ht="12.75" hidden="1">
      <c r="A71" s="87"/>
      <c r="B71" s="97"/>
      <c r="C71" s="86"/>
      <c r="D71" s="86"/>
      <c r="E71" s="86"/>
      <c r="F71" s="86"/>
      <c r="G71" s="96"/>
      <c r="H71" s="96">
        <v>52</v>
      </c>
      <c r="I71" s="96"/>
      <c r="J71" s="96">
        <v>52</v>
      </c>
      <c r="K71" s="96">
        <v>52</v>
      </c>
      <c r="L71" s="96"/>
      <c r="M71" s="96"/>
      <c r="N71" s="96"/>
      <c r="O71" s="96"/>
      <c r="P71" s="96"/>
      <c r="Q71" s="96">
        <v>57</v>
      </c>
      <c r="R71" s="86"/>
      <c r="S71" s="86"/>
      <c r="T71" s="86"/>
      <c r="U71" s="86"/>
      <c r="V71" s="86"/>
      <c r="W71" s="86"/>
      <c r="X71" s="78"/>
      <c r="Y71" s="78"/>
      <c r="Z71" s="78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 s="80" customFormat="1" ht="12.75" hidden="1">
      <c r="A72" s="87"/>
      <c r="B72" s="87"/>
      <c r="C72" s="86"/>
      <c r="D72" s="86"/>
      <c r="E72" s="86"/>
      <c r="F72" s="86"/>
      <c r="G72" s="96"/>
      <c r="H72" s="96">
        <v>57</v>
      </c>
      <c r="I72" s="96"/>
      <c r="J72" s="96">
        <v>57</v>
      </c>
      <c r="K72" s="96">
        <v>57</v>
      </c>
      <c r="L72" s="96"/>
      <c r="M72" s="96"/>
      <c r="N72" s="96"/>
      <c r="O72" s="96"/>
      <c r="P72" s="96"/>
      <c r="Q72" s="96">
        <v>63</v>
      </c>
      <c r="R72" s="86"/>
      <c r="S72" s="86"/>
      <c r="T72" s="86"/>
      <c r="U72" s="86"/>
      <c r="V72" s="86"/>
      <c r="W72" s="86"/>
      <c r="X72" s="78"/>
      <c r="Y72" s="78"/>
      <c r="Z72" s="78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</row>
    <row r="73" spans="1:50" s="80" customFormat="1" ht="12.75" hidden="1">
      <c r="A73" s="87"/>
      <c r="B73" s="87"/>
      <c r="C73" s="86"/>
      <c r="D73" s="86"/>
      <c r="E73" s="86"/>
      <c r="F73" s="86"/>
      <c r="G73" s="96"/>
      <c r="H73" s="96">
        <v>63</v>
      </c>
      <c r="I73" s="96"/>
      <c r="J73" s="96">
        <v>63</v>
      </c>
      <c r="K73" s="96">
        <v>63</v>
      </c>
      <c r="L73" s="96"/>
      <c r="M73" s="96"/>
      <c r="N73" s="96"/>
      <c r="O73" s="96"/>
      <c r="P73" s="96"/>
      <c r="Q73" s="96">
        <v>72</v>
      </c>
      <c r="R73" s="86"/>
      <c r="S73" s="86"/>
      <c r="T73" s="86"/>
      <c r="U73" s="86"/>
      <c r="V73" s="86"/>
      <c r="W73" s="86"/>
      <c r="X73" s="78"/>
      <c r="Y73" s="78"/>
      <c r="Z73" s="78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</row>
    <row r="74" spans="1:50" s="80" customFormat="1" ht="12.75" hidden="1">
      <c r="A74" s="87"/>
      <c r="B74" s="87"/>
      <c r="C74" s="86"/>
      <c r="D74" s="86"/>
      <c r="E74" s="86"/>
      <c r="F74" s="86"/>
      <c r="G74" s="96"/>
      <c r="H74" s="96">
        <v>72</v>
      </c>
      <c r="I74" s="96"/>
      <c r="J74" s="96">
        <v>72</v>
      </c>
      <c r="K74" s="96">
        <v>72</v>
      </c>
      <c r="L74" s="96"/>
      <c r="M74" s="96"/>
      <c r="N74" s="96"/>
      <c r="O74" s="96"/>
      <c r="P74" s="96"/>
      <c r="Q74" s="96">
        <v>84</v>
      </c>
      <c r="R74" s="86"/>
      <c r="S74" s="86"/>
      <c r="T74" s="86"/>
      <c r="U74" s="86"/>
      <c r="V74" s="86"/>
      <c r="W74" s="86"/>
      <c r="X74" s="78"/>
      <c r="Y74" s="78"/>
      <c r="Z74" s="78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</row>
    <row r="75" spans="1:50" s="80" customFormat="1" ht="12.75" hidden="1">
      <c r="A75" s="87"/>
      <c r="B75" s="87"/>
      <c r="C75" s="86"/>
      <c r="D75" s="86"/>
      <c r="E75" s="86"/>
      <c r="F75" s="86"/>
      <c r="G75" s="96"/>
      <c r="H75" s="96">
        <v>84</v>
      </c>
      <c r="I75" s="96"/>
      <c r="J75" s="96">
        <v>84</v>
      </c>
      <c r="K75" s="96">
        <v>84</v>
      </c>
      <c r="L75" s="96"/>
      <c r="M75" s="96"/>
      <c r="N75" s="96"/>
      <c r="O75" s="96"/>
      <c r="P75" s="96"/>
      <c r="Q75" s="96" t="s">
        <v>89</v>
      </c>
      <c r="R75" s="86"/>
      <c r="S75" s="86"/>
      <c r="T75" s="86"/>
      <c r="U75" s="86"/>
      <c r="V75" s="86"/>
      <c r="W75" s="86"/>
      <c r="X75" s="78"/>
      <c r="Y75" s="78"/>
      <c r="Z75" s="78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</row>
    <row r="76" spans="1:50" s="80" customFormat="1" ht="12.75" hidden="1">
      <c r="A76" s="87"/>
      <c r="B76" s="87"/>
      <c r="C76" s="86"/>
      <c r="D76" s="86"/>
      <c r="E76" s="86"/>
      <c r="F76" s="86"/>
      <c r="G76" s="96"/>
      <c r="H76" s="96" t="s">
        <v>89</v>
      </c>
      <c r="I76" s="93"/>
      <c r="J76" s="96" t="s">
        <v>89</v>
      </c>
      <c r="K76" s="96" t="s">
        <v>89</v>
      </c>
      <c r="L76" s="93"/>
      <c r="M76" s="96"/>
      <c r="N76" s="93"/>
      <c r="O76" s="93"/>
      <c r="P76" s="93"/>
      <c r="Q76" s="86"/>
      <c r="R76" s="86"/>
      <c r="S76" s="86"/>
      <c r="T76" s="86"/>
      <c r="U76" s="86"/>
      <c r="V76" s="86"/>
      <c r="W76" s="86"/>
      <c r="X76" s="78"/>
      <c r="Y76" s="78"/>
      <c r="Z76" s="78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</row>
    <row r="77" spans="1:50" s="80" customFormat="1" ht="12.75" hidden="1">
      <c r="A77" s="87"/>
      <c r="B77" s="87"/>
      <c r="C77" s="86"/>
      <c r="D77" s="86"/>
      <c r="E77" s="86"/>
      <c r="F77" s="86"/>
      <c r="G77" s="96"/>
      <c r="H77" s="96"/>
      <c r="I77" s="96"/>
      <c r="J77" s="96"/>
      <c r="K77" s="96"/>
      <c r="L77" s="96"/>
      <c r="M77" s="96"/>
      <c r="N77" s="96"/>
      <c r="O77" s="96"/>
      <c r="P77" s="86"/>
      <c r="Q77" s="86"/>
      <c r="R77" s="86"/>
      <c r="S77" s="86"/>
      <c r="T77" s="86"/>
      <c r="U77" s="86"/>
      <c r="V77" s="86"/>
      <c r="W77" s="86"/>
      <c r="X77" s="78"/>
      <c r="Y77" s="78"/>
      <c r="Z77" s="78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</row>
    <row r="78" spans="1:50" s="80" customFormat="1" ht="12.75" hidden="1">
      <c r="A78" s="87"/>
      <c r="B78" s="87"/>
      <c r="C78" s="86"/>
      <c r="D78" s="86"/>
      <c r="E78" s="86"/>
      <c r="F78" s="86"/>
      <c r="G78" s="96"/>
      <c r="H78" s="96">
        <v>53</v>
      </c>
      <c r="I78" s="96" t="s">
        <v>166</v>
      </c>
      <c r="J78" s="96" t="s">
        <v>166</v>
      </c>
      <c r="K78" s="96" t="s">
        <v>166</v>
      </c>
      <c r="L78" s="96" t="s">
        <v>166</v>
      </c>
      <c r="M78" s="96">
        <v>59</v>
      </c>
      <c r="N78" s="96">
        <v>59</v>
      </c>
      <c r="O78" s="96">
        <v>59</v>
      </c>
      <c r="P78" s="96">
        <v>59</v>
      </c>
      <c r="Q78" s="96" t="s">
        <v>166</v>
      </c>
      <c r="R78" s="86"/>
      <c r="S78" s="86"/>
      <c r="T78" s="86" t="s">
        <v>31</v>
      </c>
      <c r="U78" s="86"/>
      <c r="V78" s="86"/>
      <c r="W78" s="86"/>
      <c r="X78" s="78"/>
      <c r="Y78" s="78"/>
      <c r="Z78" s="78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</row>
    <row r="79" spans="1:50" s="80" customFormat="1" ht="12.75" hidden="1">
      <c r="A79" s="87"/>
      <c r="B79" s="87"/>
      <c r="C79" s="86"/>
      <c r="D79" s="86"/>
      <c r="E79" s="86"/>
      <c r="F79" s="86"/>
      <c r="G79" s="96"/>
      <c r="H79" s="96">
        <v>59</v>
      </c>
      <c r="I79" s="96"/>
      <c r="J79" s="96"/>
      <c r="K79" s="96"/>
      <c r="L79" s="96"/>
      <c r="M79" s="96">
        <v>66</v>
      </c>
      <c r="N79" s="96">
        <v>66</v>
      </c>
      <c r="O79" s="96">
        <v>66</v>
      </c>
      <c r="P79" s="96">
        <v>66</v>
      </c>
      <c r="Q79" s="96"/>
      <c r="R79" s="86"/>
      <c r="S79" s="86"/>
      <c r="T79" s="86" t="s">
        <v>16</v>
      </c>
      <c r="U79" s="86"/>
      <c r="V79" s="86"/>
      <c r="W79" s="86"/>
      <c r="X79" s="78"/>
      <c r="Y79" s="78"/>
      <c r="Z79" s="78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</row>
    <row r="80" spans="1:50" s="80" customFormat="1" ht="12.75" hidden="1">
      <c r="A80" s="87"/>
      <c r="B80" s="87"/>
      <c r="C80" s="86"/>
      <c r="D80" s="86"/>
      <c r="E80" s="86"/>
      <c r="F80" s="86"/>
      <c r="G80" s="96"/>
      <c r="H80" s="96">
        <v>66</v>
      </c>
      <c r="I80" s="96"/>
      <c r="J80" s="96"/>
      <c r="K80" s="96"/>
      <c r="L80" s="96"/>
      <c r="M80" s="96">
        <v>74</v>
      </c>
      <c r="N80" s="96">
        <v>74</v>
      </c>
      <c r="O80" s="96">
        <v>74</v>
      </c>
      <c r="P80" s="96">
        <v>74</v>
      </c>
      <c r="Q80" s="96"/>
      <c r="R80" s="86"/>
      <c r="S80" s="86"/>
      <c r="T80" s="86"/>
      <c r="U80" s="86"/>
      <c r="V80" s="86"/>
      <c r="W80" s="86"/>
      <c r="X80" s="78"/>
      <c r="Y80" s="78"/>
      <c r="Z80" s="78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</row>
    <row r="81" spans="1:50" s="80" customFormat="1" ht="12.75" hidden="1">
      <c r="A81" s="87"/>
      <c r="B81" s="87"/>
      <c r="C81" s="86"/>
      <c r="D81" s="86"/>
      <c r="E81" s="86"/>
      <c r="F81" s="86"/>
      <c r="G81" s="96"/>
      <c r="H81" s="96">
        <v>74</v>
      </c>
      <c r="I81" s="96"/>
      <c r="J81" s="96"/>
      <c r="K81" s="96"/>
      <c r="L81" s="96"/>
      <c r="M81" s="96">
        <v>83</v>
      </c>
      <c r="N81" s="96">
        <v>83</v>
      </c>
      <c r="O81" s="96">
        <v>83</v>
      </c>
      <c r="P81" s="96">
        <v>83</v>
      </c>
      <c r="Q81" s="96"/>
      <c r="R81" s="86"/>
      <c r="S81" s="86"/>
      <c r="T81" s="86"/>
      <c r="U81" s="86"/>
      <c r="V81" s="86"/>
      <c r="W81" s="86"/>
      <c r="X81" s="78"/>
      <c r="Y81" s="78"/>
      <c r="Z81" s="78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</row>
    <row r="82" spans="1:50" s="80" customFormat="1" ht="12.75" hidden="1">
      <c r="A82" s="87"/>
      <c r="B82" s="87"/>
      <c r="C82" s="86"/>
      <c r="D82" s="86"/>
      <c r="E82" s="86"/>
      <c r="F82" s="86"/>
      <c r="G82" s="96"/>
      <c r="H82" s="96">
        <v>83</v>
      </c>
      <c r="I82" s="96"/>
      <c r="J82" s="96"/>
      <c r="K82" s="96"/>
      <c r="L82" s="96"/>
      <c r="M82" s="96">
        <v>93</v>
      </c>
      <c r="N82" s="96">
        <v>93</v>
      </c>
      <c r="O82" s="96">
        <v>93</v>
      </c>
      <c r="P82" s="96">
        <v>93</v>
      </c>
      <c r="Q82" s="96"/>
      <c r="R82" s="86"/>
      <c r="S82" s="86"/>
      <c r="T82" s="86"/>
      <c r="U82" s="86"/>
      <c r="V82" s="86"/>
      <c r="W82" s="86"/>
      <c r="X82" s="78"/>
      <c r="Y82" s="78"/>
      <c r="Z82" s="78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</row>
    <row r="83" spans="1:50" s="80" customFormat="1" ht="12.75" hidden="1">
      <c r="A83" s="87"/>
      <c r="B83" s="87"/>
      <c r="C83" s="86"/>
      <c r="D83" s="86"/>
      <c r="E83" s="86"/>
      <c r="F83" s="86"/>
      <c r="G83" s="96"/>
      <c r="H83" s="96">
        <v>93</v>
      </c>
      <c r="I83" s="96"/>
      <c r="J83" s="96"/>
      <c r="K83" s="96"/>
      <c r="L83" s="96"/>
      <c r="M83" s="96">
        <v>105</v>
      </c>
      <c r="N83" s="96">
        <v>105</v>
      </c>
      <c r="O83" s="96">
        <v>105</v>
      </c>
      <c r="P83" s="96">
        <v>105</v>
      </c>
      <c r="Q83" s="96"/>
      <c r="R83" s="86"/>
      <c r="S83" s="86"/>
      <c r="T83" s="86"/>
      <c r="U83" s="86"/>
      <c r="V83" s="86"/>
      <c r="W83" s="86"/>
      <c r="X83" s="78"/>
      <c r="Y83" s="78"/>
      <c r="Z83" s="78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</row>
    <row r="84" spans="1:50" s="80" customFormat="1" ht="12.75" hidden="1">
      <c r="A84" s="87"/>
      <c r="B84" s="87"/>
      <c r="C84" s="86"/>
      <c r="D84" s="86"/>
      <c r="E84" s="86"/>
      <c r="F84" s="86"/>
      <c r="G84" s="96"/>
      <c r="H84" s="96">
        <v>105</v>
      </c>
      <c r="I84" s="96"/>
      <c r="J84" s="96"/>
      <c r="K84" s="96"/>
      <c r="L84" s="96"/>
      <c r="M84" s="96">
        <v>120</v>
      </c>
      <c r="N84" s="96">
        <v>120</v>
      </c>
      <c r="O84" s="96">
        <v>120</v>
      </c>
      <c r="P84" s="96">
        <v>120</v>
      </c>
      <c r="Q84" s="96"/>
      <c r="R84" s="86"/>
      <c r="S84" s="86"/>
      <c r="T84" s="86"/>
      <c r="U84" s="86"/>
      <c r="V84" s="86"/>
      <c r="W84" s="86"/>
      <c r="X84" s="78"/>
      <c r="Y84" s="78"/>
      <c r="Z84" s="78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</row>
    <row r="85" spans="1:50" s="80" customFormat="1" ht="12.75" hidden="1">
      <c r="A85" s="87"/>
      <c r="B85" s="87"/>
      <c r="C85" s="86"/>
      <c r="D85" s="86"/>
      <c r="E85" s="86"/>
      <c r="F85" s="86"/>
      <c r="G85" s="96"/>
      <c r="H85" s="96">
        <v>120</v>
      </c>
      <c r="I85" s="93"/>
      <c r="J85" s="93"/>
      <c r="K85" s="93"/>
      <c r="L85" s="93"/>
      <c r="M85" s="93" t="s">
        <v>90</v>
      </c>
      <c r="N85" s="93" t="s">
        <v>90</v>
      </c>
      <c r="O85" s="93" t="s">
        <v>90</v>
      </c>
      <c r="P85" s="93" t="s">
        <v>90</v>
      </c>
      <c r="Q85" s="93"/>
      <c r="R85" s="86"/>
      <c r="S85" s="86"/>
      <c r="T85" s="86"/>
      <c r="U85" s="86"/>
      <c r="V85" s="86"/>
      <c r="W85" s="86"/>
      <c r="X85" s="78"/>
      <c r="Y85" s="78"/>
      <c r="Z85" s="78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</row>
    <row r="86" spans="1:50" s="80" customFormat="1" ht="12.75" hidden="1">
      <c r="A86" s="87"/>
      <c r="B86" s="87"/>
      <c r="C86" s="86"/>
      <c r="D86" s="86"/>
      <c r="E86" s="86"/>
      <c r="F86" s="86"/>
      <c r="G86" s="96"/>
      <c r="H86" s="93" t="s">
        <v>90</v>
      </c>
      <c r="I86" s="93"/>
      <c r="J86" s="93"/>
      <c r="K86" s="93"/>
      <c r="L86" s="93"/>
      <c r="M86" s="93"/>
      <c r="N86" s="93"/>
      <c r="O86" s="93"/>
      <c r="P86" s="95"/>
      <c r="Q86" s="86"/>
      <c r="R86" s="86"/>
      <c r="S86" s="86"/>
      <c r="T86" s="86"/>
      <c r="U86" s="86"/>
      <c r="V86" s="86"/>
      <c r="W86" s="86"/>
      <c r="X86" s="78"/>
      <c r="Y86" s="78"/>
      <c r="Z86" s="78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</row>
    <row r="87" spans="1:50" s="80" customFormat="1" ht="12.75" hidden="1">
      <c r="A87" s="87"/>
      <c r="B87" s="87"/>
      <c r="C87" s="86"/>
      <c r="D87" s="86"/>
      <c r="E87" s="86"/>
      <c r="F87" s="86"/>
      <c r="G87" s="96"/>
      <c r="H87" s="96"/>
      <c r="I87" s="96"/>
      <c r="J87" s="96"/>
      <c r="K87" s="96"/>
      <c r="L87" s="96"/>
      <c r="M87" s="96"/>
      <c r="N87" s="96"/>
      <c r="O87" s="96"/>
      <c r="P87" s="86"/>
      <c r="Q87" s="86"/>
      <c r="R87" s="86"/>
      <c r="S87" s="86"/>
      <c r="T87" s="86"/>
      <c r="U87" s="86"/>
      <c r="V87" s="86"/>
      <c r="W87" s="86"/>
      <c r="X87" s="78"/>
      <c r="Y87" s="78"/>
      <c r="Z87" s="78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</row>
    <row r="88" spans="1:50" s="80" customFormat="1" ht="12.75" hidden="1">
      <c r="A88" s="87"/>
      <c r="B88" s="87"/>
      <c r="C88" s="86"/>
      <c r="D88" s="86"/>
      <c r="E88" s="86"/>
      <c r="F88" s="86"/>
      <c r="G88" s="96"/>
      <c r="H88" s="93" t="s">
        <v>58</v>
      </c>
      <c r="I88" s="96">
        <v>14</v>
      </c>
      <c r="J88" s="96">
        <v>17</v>
      </c>
      <c r="K88" s="96">
        <v>19</v>
      </c>
      <c r="L88" s="96">
        <v>14</v>
      </c>
      <c r="M88" s="96">
        <v>14</v>
      </c>
      <c r="N88" s="96">
        <v>40</v>
      </c>
      <c r="O88" s="96">
        <v>50</v>
      </c>
      <c r="P88" s="86">
        <v>60</v>
      </c>
      <c r="Q88" s="86">
        <v>70</v>
      </c>
      <c r="R88" s="86"/>
      <c r="S88" s="86"/>
      <c r="T88" s="86"/>
      <c r="U88" s="86"/>
      <c r="V88" s="86"/>
      <c r="W88" s="86"/>
      <c r="X88" s="78"/>
      <c r="Y88" s="78"/>
      <c r="Z88" s="78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</row>
    <row r="89" spans="1:50" s="80" customFormat="1" ht="12.75" hidden="1">
      <c r="A89" s="87"/>
      <c r="B89" s="87"/>
      <c r="C89" s="86"/>
      <c r="D89" s="86"/>
      <c r="E89" s="86"/>
      <c r="F89" s="86"/>
      <c r="G89" s="96"/>
      <c r="H89" s="93" t="s">
        <v>59</v>
      </c>
      <c r="I89" s="96">
        <v>16</v>
      </c>
      <c r="J89" s="96">
        <v>18</v>
      </c>
      <c r="K89" s="96">
        <v>20</v>
      </c>
      <c r="L89" s="96">
        <v>23</v>
      </c>
      <c r="M89" s="96">
        <v>999</v>
      </c>
      <c r="N89" s="96">
        <v>49</v>
      </c>
      <c r="O89" s="96">
        <v>59</v>
      </c>
      <c r="P89" s="86">
        <v>999</v>
      </c>
      <c r="Q89" s="86">
        <v>999</v>
      </c>
      <c r="R89" s="86"/>
      <c r="S89" s="86"/>
      <c r="T89" s="86"/>
      <c r="U89" s="86"/>
      <c r="V89" s="86"/>
      <c r="W89" s="86"/>
      <c r="X89" s="78"/>
      <c r="Y89" s="78"/>
      <c r="Z89" s="78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</row>
    <row r="90" spans="1:50" s="80" customFormat="1" ht="12.75" hidden="1">
      <c r="A90" s="87"/>
      <c r="B90" s="87"/>
      <c r="C90" s="86"/>
      <c r="D90" s="86"/>
      <c r="E90" s="86"/>
      <c r="F90" s="86"/>
      <c r="G90" s="96"/>
      <c r="H90" s="96"/>
      <c r="I90" s="96"/>
      <c r="J90" s="96"/>
      <c r="K90" s="96"/>
      <c r="L90" s="96"/>
      <c r="M90" s="96"/>
      <c r="N90" s="96"/>
      <c r="O90" s="96"/>
      <c r="P90" s="86"/>
      <c r="Q90" s="86"/>
      <c r="R90" s="86"/>
      <c r="S90" s="86"/>
      <c r="T90" s="86"/>
      <c r="U90" s="86"/>
      <c r="V90" s="86"/>
      <c r="W90" s="86"/>
      <c r="X90" s="78"/>
      <c r="Y90" s="78"/>
      <c r="Z90" s="78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</row>
    <row r="91" spans="1:50" s="80" customFormat="1" ht="12.75" hidden="1">
      <c r="A91" s="87"/>
      <c r="B91" s="87"/>
      <c r="C91" s="86"/>
      <c r="D91" s="86"/>
      <c r="E91" s="86"/>
      <c r="F91" s="86"/>
      <c r="G91" s="96"/>
      <c r="H91" s="93" t="s">
        <v>60</v>
      </c>
      <c r="I91" s="96">
        <v>14</v>
      </c>
      <c r="J91" s="96">
        <v>17</v>
      </c>
      <c r="K91" s="96">
        <v>19</v>
      </c>
      <c r="L91" s="96">
        <v>21</v>
      </c>
      <c r="M91" s="96">
        <v>14</v>
      </c>
      <c r="N91" s="96">
        <v>40</v>
      </c>
      <c r="O91" s="96">
        <v>50</v>
      </c>
      <c r="P91" s="86">
        <v>60</v>
      </c>
      <c r="Q91" s="86">
        <v>70</v>
      </c>
      <c r="R91" s="86"/>
      <c r="S91" s="86"/>
      <c r="T91" s="86"/>
      <c r="U91" s="86"/>
      <c r="V91" s="86"/>
      <c r="W91" s="86"/>
      <c r="X91" s="78"/>
      <c r="Y91" s="78"/>
      <c r="Z91" s="78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</row>
    <row r="92" spans="1:50" s="80" customFormat="1" ht="12.75" hidden="1">
      <c r="A92" s="87"/>
      <c r="B92" s="87"/>
      <c r="C92" s="86"/>
      <c r="D92" s="86"/>
      <c r="E92" s="86"/>
      <c r="F92" s="86"/>
      <c r="G92" s="96"/>
      <c r="H92" s="93" t="s">
        <v>61</v>
      </c>
      <c r="I92" s="96">
        <v>16</v>
      </c>
      <c r="J92" s="96">
        <v>18</v>
      </c>
      <c r="K92" s="96">
        <v>20</v>
      </c>
      <c r="L92" s="96">
        <v>23</v>
      </c>
      <c r="M92" s="96">
        <v>999</v>
      </c>
      <c r="N92" s="96">
        <v>49</v>
      </c>
      <c r="O92" s="96">
        <v>59</v>
      </c>
      <c r="P92" s="86">
        <v>69</v>
      </c>
      <c r="Q92" s="86">
        <v>999</v>
      </c>
      <c r="R92" s="86"/>
      <c r="S92" s="86"/>
      <c r="T92" s="86"/>
      <c r="U92" s="86"/>
      <c r="V92" s="86"/>
      <c r="W92" s="86"/>
      <c r="X92" s="78"/>
      <c r="Y92" s="78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</row>
    <row r="93" spans="1:50" s="80" customFormat="1" ht="12.75" hidden="1">
      <c r="A93" s="87"/>
      <c r="B93" s="87"/>
      <c r="C93" s="86"/>
      <c r="D93" s="86"/>
      <c r="E93" s="86"/>
      <c r="F93" s="86"/>
      <c r="G93" s="96"/>
      <c r="H93" s="96"/>
      <c r="I93" s="96"/>
      <c r="J93" s="96"/>
      <c r="K93" s="96"/>
      <c r="L93" s="96"/>
      <c r="M93" s="96"/>
      <c r="N93" s="96"/>
      <c r="O93" s="96"/>
      <c r="P93" s="86"/>
      <c r="Q93" s="86"/>
      <c r="R93" s="86"/>
      <c r="S93" s="86"/>
      <c r="T93" s="86"/>
      <c r="U93" s="86"/>
      <c r="V93" s="86"/>
      <c r="W93" s="86"/>
      <c r="X93" s="78"/>
      <c r="Y93" s="78"/>
      <c r="Z93" s="78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</row>
    <row r="94" spans="1:50" s="80" customFormat="1" ht="12.75" hidden="1">
      <c r="A94" s="87"/>
      <c r="B94" s="87"/>
      <c r="C94" s="86"/>
      <c r="D94" s="86"/>
      <c r="E94" s="86"/>
      <c r="F94" s="86"/>
      <c r="G94" s="96"/>
      <c r="H94" s="96"/>
      <c r="I94" s="96" t="s">
        <v>87</v>
      </c>
      <c r="J94" s="96"/>
      <c r="K94" s="96"/>
      <c r="L94" s="96"/>
      <c r="M94" s="96"/>
      <c r="N94" s="96"/>
      <c r="O94" s="96"/>
      <c r="P94" s="86"/>
      <c r="Q94" s="86"/>
      <c r="R94" s="86"/>
      <c r="S94" s="86"/>
      <c r="T94" s="86"/>
      <c r="U94" s="86"/>
      <c r="V94" s="86"/>
      <c r="W94" s="86"/>
      <c r="X94" s="78"/>
      <c r="Y94" s="78"/>
      <c r="Z94" s="7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</row>
    <row r="95" spans="1:50" s="80" customFormat="1" ht="12.75" hidden="1">
      <c r="A95" s="87"/>
      <c r="B95" s="87"/>
      <c r="C95" s="86"/>
      <c r="D95" s="86"/>
      <c r="E95" s="86"/>
      <c r="F95" s="86"/>
      <c r="G95" s="96" t="s">
        <v>85</v>
      </c>
      <c r="H95" s="96">
        <v>43</v>
      </c>
      <c r="I95" s="96"/>
      <c r="J95" s="96"/>
      <c r="K95" s="96"/>
      <c r="L95" s="96"/>
      <c r="M95" s="96">
        <v>2</v>
      </c>
      <c r="N95" s="96"/>
      <c r="O95" s="96"/>
      <c r="P95" s="86"/>
      <c r="Q95" s="86"/>
      <c r="R95" s="86"/>
      <c r="S95" s="86"/>
      <c r="T95" s="86"/>
      <c r="U95" s="86"/>
      <c r="V95" s="86"/>
      <c r="W95" s="86"/>
      <c r="X95" s="78"/>
      <c r="Y95" s="78"/>
      <c r="Z95" s="78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</row>
    <row r="96" spans="1:50" s="80" customFormat="1" ht="12.75" hidden="1">
      <c r="A96" s="87"/>
      <c r="B96" s="87"/>
      <c r="C96" s="86"/>
      <c r="D96" s="86"/>
      <c r="E96" s="86"/>
      <c r="F96" s="86"/>
      <c r="G96" s="96"/>
      <c r="H96" s="96">
        <v>47</v>
      </c>
      <c r="I96" s="96"/>
      <c r="J96" s="96"/>
      <c r="K96" s="96"/>
      <c r="L96" s="96"/>
      <c r="M96" s="96">
        <v>3</v>
      </c>
      <c r="N96" s="96"/>
      <c r="O96" s="96"/>
      <c r="P96" s="86"/>
      <c r="Q96" s="86"/>
      <c r="R96" s="86"/>
      <c r="S96" s="86"/>
      <c r="T96" s="86"/>
      <c r="U96" s="86"/>
      <c r="V96" s="86"/>
      <c r="W96" s="86"/>
      <c r="X96" s="78"/>
      <c r="Y96" s="78"/>
      <c r="Z96" s="78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</row>
    <row r="97" spans="1:50" s="80" customFormat="1" ht="12.75" hidden="1">
      <c r="A97" s="87"/>
      <c r="B97" s="87"/>
      <c r="C97" s="86"/>
      <c r="D97" s="86"/>
      <c r="E97" s="86"/>
      <c r="F97" s="86"/>
      <c r="G97" s="96"/>
      <c r="H97" s="96">
        <v>52</v>
      </c>
      <c r="I97" s="96"/>
      <c r="J97" s="96"/>
      <c r="K97" s="96"/>
      <c r="L97" s="96"/>
      <c r="M97" s="96">
        <v>4</v>
      </c>
      <c r="N97" s="96"/>
      <c r="O97" s="96"/>
      <c r="P97" s="86"/>
      <c r="Q97" s="86"/>
      <c r="R97" s="86"/>
      <c r="S97" s="86"/>
      <c r="T97" s="86"/>
      <c r="U97" s="86"/>
      <c r="V97" s="86"/>
      <c r="W97" s="86"/>
      <c r="X97" s="78"/>
      <c r="Y97" s="78"/>
      <c r="Z97" s="78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</row>
    <row r="98" spans="1:50" s="80" customFormat="1" ht="12.75" hidden="1">
      <c r="A98" s="87"/>
      <c r="B98" s="87"/>
      <c r="C98" s="86"/>
      <c r="D98" s="86"/>
      <c r="E98" s="86"/>
      <c r="F98" s="86"/>
      <c r="G98" s="96"/>
      <c r="H98" s="96">
        <v>57</v>
      </c>
      <c r="I98" s="96"/>
      <c r="J98" s="96"/>
      <c r="K98" s="96"/>
      <c r="L98" s="96"/>
      <c r="M98" s="96">
        <v>5</v>
      </c>
      <c r="N98" s="96"/>
      <c r="O98" s="96"/>
      <c r="P98" s="86"/>
      <c r="Q98" s="86"/>
      <c r="R98" s="86"/>
      <c r="S98" s="86"/>
      <c r="T98" s="86"/>
      <c r="U98" s="86"/>
      <c r="V98" s="86"/>
      <c r="W98" s="86"/>
      <c r="X98" s="78"/>
      <c r="Y98" s="78"/>
      <c r="Z98" s="78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</row>
    <row r="99" spans="1:50" s="80" customFormat="1" ht="12.75" hidden="1">
      <c r="A99" s="87"/>
      <c r="B99" s="87"/>
      <c r="C99" s="86"/>
      <c r="D99" s="86"/>
      <c r="E99" s="86"/>
      <c r="F99" s="86"/>
      <c r="G99" s="96"/>
      <c r="H99" s="96">
        <v>63</v>
      </c>
      <c r="I99" s="96"/>
      <c r="J99" s="96"/>
      <c r="K99" s="96"/>
      <c r="L99" s="96"/>
      <c r="M99" s="96">
        <v>6</v>
      </c>
      <c r="N99" s="96"/>
      <c r="O99" s="96"/>
      <c r="P99" s="86"/>
      <c r="Q99" s="86"/>
      <c r="R99" s="86"/>
      <c r="S99" s="86"/>
      <c r="T99" s="86"/>
      <c r="U99" s="86"/>
      <c r="V99" s="86"/>
      <c r="W99" s="86"/>
      <c r="X99" s="78"/>
      <c r="Y99" s="78"/>
      <c r="Z99" s="78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</row>
    <row r="100" spans="1:51" s="80" customFormat="1" ht="12.75" hidden="1">
      <c r="A100" s="87"/>
      <c r="B100" s="87"/>
      <c r="C100" s="86"/>
      <c r="D100" s="86"/>
      <c r="E100" s="86"/>
      <c r="F100" s="86"/>
      <c r="G100" s="96"/>
      <c r="H100" s="96">
        <v>72</v>
      </c>
      <c r="I100" s="96"/>
      <c r="J100" s="96"/>
      <c r="K100" s="96"/>
      <c r="L100" s="96"/>
      <c r="M100" s="96">
        <v>7</v>
      </c>
      <c r="N100" s="96"/>
      <c r="O100" s="96"/>
      <c r="P100" s="86"/>
      <c r="Q100" s="86"/>
      <c r="R100" s="86"/>
      <c r="S100" s="86"/>
      <c r="T100" s="86"/>
      <c r="U100" s="86"/>
      <c r="V100" s="86"/>
      <c r="W100" s="86"/>
      <c r="X100" s="78"/>
      <c r="Y100" s="78"/>
      <c r="Z100" s="78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</row>
    <row r="101" spans="1:51" ht="12.75" hidden="1">
      <c r="A101" s="87"/>
      <c r="B101" s="87"/>
      <c r="C101" s="86"/>
      <c r="D101" s="86"/>
      <c r="E101" s="86"/>
      <c r="F101" s="86"/>
      <c r="G101" s="96"/>
      <c r="H101" s="96">
        <v>84</v>
      </c>
      <c r="I101" s="96"/>
      <c r="J101" s="96"/>
      <c r="K101" s="96"/>
      <c r="L101" s="96"/>
      <c r="M101" s="96">
        <v>8</v>
      </c>
      <c r="N101" s="96"/>
      <c r="O101" s="96"/>
      <c r="P101" s="86"/>
      <c r="Q101" s="86"/>
      <c r="R101" s="86"/>
      <c r="S101" s="86"/>
      <c r="T101" s="86"/>
      <c r="U101" s="86"/>
      <c r="V101" s="86"/>
      <c r="W101" s="86"/>
      <c r="X101" s="52"/>
      <c r="Y101" s="52"/>
      <c r="Z101" s="52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87"/>
      <c r="B102" s="87"/>
      <c r="C102" s="86"/>
      <c r="D102" s="86"/>
      <c r="E102" s="86"/>
      <c r="F102" s="86"/>
      <c r="G102" s="96"/>
      <c r="H102" s="96" t="s">
        <v>17</v>
      </c>
      <c r="I102" s="96"/>
      <c r="J102" s="96"/>
      <c r="K102" s="96"/>
      <c r="L102" s="96"/>
      <c r="M102" s="96"/>
      <c r="N102" s="96"/>
      <c r="O102" s="96"/>
      <c r="P102" s="86"/>
      <c r="Q102" s="86"/>
      <c r="R102" s="86"/>
      <c r="S102" s="86"/>
      <c r="T102" s="86"/>
      <c r="U102" s="86"/>
      <c r="V102" s="86"/>
      <c r="W102" s="86"/>
      <c r="X102" s="52"/>
      <c r="Y102" s="52"/>
      <c r="Z102" s="52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87"/>
      <c r="B103" s="87"/>
      <c r="C103" s="86"/>
      <c r="D103" s="86"/>
      <c r="E103" s="86"/>
      <c r="F103" s="86"/>
      <c r="G103" s="96"/>
      <c r="H103" s="96"/>
      <c r="I103" s="96"/>
      <c r="J103" s="96"/>
      <c r="K103" s="96"/>
      <c r="L103" s="96"/>
      <c r="M103" s="96"/>
      <c r="N103" s="96"/>
      <c r="O103" s="96"/>
      <c r="P103" s="86"/>
      <c r="Q103" s="86"/>
      <c r="R103" s="86"/>
      <c r="S103" s="86"/>
      <c r="T103" s="86"/>
      <c r="U103" s="86"/>
      <c r="V103" s="86"/>
      <c r="W103" s="86"/>
      <c r="X103" s="52"/>
      <c r="Y103" s="52"/>
      <c r="Z103" s="52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87"/>
      <c r="B104" s="87"/>
      <c r="C104" s="86"/>
      <c r="D104" s="86"/>
      <c r="E104" s="86"/>
      <c r="F104" s="86"/>
      <c r="G104" s="96" t="s">
        <v>86</v>
      </c>
      <c r="H104" s="96">
        <v>53</v>
      </c>
      <c r="I104" s="96">
        <v>1</v>
      </c>
      <c r="J104" s="96">
        <v>1</v>
      </c>
      <c r="K104" s="96">
        <v>1</v>
      </c>
      <c r="L104" s="96">
        <v>1</v>
      </c>
      <c r="M104" s="96">
        <v>2</v>
      </c>
      <c r="N104" s="96">
        <v>1</v>
      </c>
      <c r="O104" s="96">
        <v>1</v>
      </c>
      <c r="P104" s="86">
        <v>1</v>
      </c>
      <c r="Q104" s="86">
        <v>66</v>
      </c>
      <c r="R104" s="86"/>
      <c r="S104" s="86"/>
      <c r="T104" s="86"/>
      <c r="U104" s="86"/>
      <c r="V104" s="86"/>
      <c r="W104" s="86"/>
      <c r="X104" s="52"/>
      <c r="Y104" s="52"/>
      <c r="Z104" s="52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 hidden="1">
      <c r="A105" s="77"/>
      <c r="B105" s="77"/>
      <c r="C105" s="6"/>
      <c r="D105" s="6"/>
      <c r="E105" s="6"/>
      <c r="F105" s="6"/>
      <c r="G105" s="73"/>
      <c r="H105" s="73">
        <v>59</v>
      </c>
      <c r="I105" s="73">
        <v>2</v>
      </c>
      <c r="J105" s="73"/>
      <c r="K105" s="73">
        <v>5</v>
      </c>
      <c r="L105" s="73">
        <v>5</v>
      </c>
      <c r="M105" s="73">
        <v>3</v>
      </c>
      <c r="N105" s="73">
        <v>8</v>
      </c>
      <c r="O105" s="73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7"/>
      <c r="Y105" s="7"/>
      <c r="Z105" s="52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2:51" ht="12.75" hidden="1">
      <c r="B106" s="77"/>
      <c r="C106" s="6"/>
      <c r="D106" s="6"/>
      <c r="E106" s="6"/>
      <c r="F106" s="6"/>
      <c r="G106" s="73"/>
      <c r="H106" s="73">
        <v>66</v>
      </c>
      <c r="I106" s="73">
        <v>3</v>
      </c>
      <c r="J106" s="73"/>
      <c r="K106" s="73">
        <v>8</v>
      </c>
      <c r="L106" s="73">
        <v>8</v>
      </c>
      <c r="M106" s="73">
        <v>4</v>
      </c>
      <c r="N106" s="73"/>
      <c r="O106" s="73"/>
      <c r="P106" s="6"/>
      <c r="Q106" s="6">
        <v>83</v>
      </c>
      <c r="R106" s="6"/>
      <c r="S106" s="6"/>
      <c r="T106" s="6"/>
      <c r="U106" s="6"/>
      <c r="V106" s="6"/>
      <c r="W106" s="6"/>
      <c r="X106" s="6"/>
      <c r="Y106" s="7"/>
      <c r="Z106" s="5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77"/>
      <c r="B107" s="77"/>
      <c r="C107" s="6"/>
      <c r="D107" s="6"/>
      <c r="E107" s="6"/>
      <c r="F107" s="6"/>
      <c r="G107" s="73"/>
      <c r="H107" s="73">
        <v>74</v>
      </c>
      <c r="I107" s="73"/>
      <c r="J107" s="73"/>
      <c r="K107" s="73"/>
      <c r="L107" s="73"/>
      <c r="M107" s="73">
        <v>5</v>
      </c>
      <c r="N107" s="73"/>
      <c r="O107" s="73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2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73"/>
      <c r="H108" s="73">
        <v>83</v>
      </c>
      <c r="I108" s="73"/>
      <c r="J108" s="73"/>
      <c r="K108" s="73"/>
      <c r="L108" s="73"/>
      <c r="M108" s="73">
        <v>6</v>
      </c>
      <c r="N108" s="73"/>
      <c r="O108" s="73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2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73"/>
      <c r="H109" s="73">
        <v>93</v>
      </c>
      <c r="I109" s="73"/>
      <c r="J109" s="73"/>
      <c r="K109" s="73"/>
      <c r="L109" s="73"/>
      <c r="M109" s="73">
        <v>7</v>
      </c>
      <c r="N109" s="73"/>
      <c r="O109" s="73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2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73"/>
      <c r="H110" s="73">
        <v>105</v>
      </c>
      <c r="I110" s="73"/>
      <c r="J110" s="73"/>
      <c r="K110" s="73"/>
      <c r="L110" s="73"/>
      <c r="M110" s="73">
        <v>8</v>
      </c>
      <c r="N110" s="73"/>
      <c r="O110" s="73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2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73"/>
      <c r="H111" s="73">
        <v>120</v>
      </c>
      <c r="I111" s="73"/>
      <c r="J111" s="73"/>
      <c r="K111" s="73"/>
      <c r="L111" s="73"/>
      <c r="M111" s="74">
        <v>9</v>
      </c>
      <c r="N111" s="73"/>
      <c r="O111" s="73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2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73"/>
      <c r="H112" s="74" t="s">
        <v>18</v>
      </c>
      <c r="I112" s="73"/>
      <c r="J112" s="73"/>
      <c r="K112" s="73"/>
      <c r="L112" s="73"/>
      <c r="M112" s="73"/>
      <c r="N112" s="73"/>
      <c r="O112" s="73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2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5"/>
      <c r="H113" s="75"/>
      <c r="I113" s="75"/>
      <c r="J113" s="75"/>
      <c r="K113" s="75"/>
      <c r="L113" s="75"/>
      <c r="M113" s="75"/>
      <c r="N113" s="75"/>
      <c r="O113" s="75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2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2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2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2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2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2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2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2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2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2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2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2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2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2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2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2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2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2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2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2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2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2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2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2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2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2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2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2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2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2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2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2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2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2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2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2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2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2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2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2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2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2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2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2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2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2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2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2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2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2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2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2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2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2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2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2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2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20:A22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A1:Q1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</mergeCells>
  <conditionalFormatting sqref="F23:F65 C23:D65 P23:Q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8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</dataValidations>
  <hyperlinks>
    <hyperlink ref="M10" r:id="rId1" display="mydwan@go2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7"/>
  <sheetViews>
    <sheetView zoomScalePageLayoutView="0" workbookViewId="0" topLeftCell="A73">
      <selection activeCell="A90" sqref="A90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139</v>
      </c>
    </row>
    <row r="2" ht="14.25">
      <c r="A2" s="16" t="s">
        <v>100</v>
      </c>
    </row>
    <row r="3" ht="14.25">
      <c r="A3" s="16" t="s">
        <v>118</v>
      </c>
    </row>
    <row r="4" ht="14.25">
      <c r="A4" s="16" t="s">
        <v>169</v>
      </c>
    </row>
    <row r="5" ht="14.25">
      <c r="A5" s="16" t="s">
        <v>136</v>
      </c>
    </row>
    <row r="6" ht="14.25">
      <c r="A6" s="16" t="s">
        <v>163</v>
      </c>
    </row>
    <row r="7" ht="14.25">
      <c r="A7" s="16" t="s">
        <v>62</v>
      </c>
    </row>
    <row r="8" ht="14.25">
      <c r="A8" s="16" t="s">
        <v>145</v>
      </c>
    </row>
    <row r="9" ht="14.25">
      <c r="A9" s="16" t="s">
        <v>123</v>
      </c>
    </row>
    <row r="10" ht="14.25">
      <c r="A10" s="16" t="s">
        <v>181</v>
      </c>
    </row>
    <row r="11" ht="14.25">
      <c r="A11" s="16" t="s">
        <v>39</v>
      </c>
    </row>
    <row r="12" ht="14.25">
      <c r="A12" s="16" t="s">
        <v>119</v>
      </c>
    </row>
    <row r="13" ht="14.25">
      <c r="A13" s="16" t="s">
        <v>109</v>
      </c>
    </row>
    <row r="14" ht="14.25">
      <c r="A14" s="16" t="s">
        <v>63</v>
      </c>
    </row>
    <row r="15" ht="14.25">
      <c r="A15" s="16" t="s">
        <v>120</v>
      </c>
    </row>
    <row r="16" ht="14.25">
      <c r="A16" s="16" t="s">
        <v>115</v>
      </c>
    </row>
    <row r="17" ht="14.25">
      <c r="A17" s="16" t="s">
        <v>129</v>
      </c>
    </row>
    <row r="18" ht="14.25">
      <c r="A18" s="16" t="s">
        <v>164</v>
      </c>
    </row>
    <row r="19" ht="14.25">
      <c r="A19" s="16" t="s">
        <v>64</v>
      </c>
    </row>
    <row r="20" ht="14.25">
      <c r="A20" s="16" t="s">
        <v>161</v>
      </c>
    </row>
    <row r="21" ht="14.25">
      <c r="A21" s="16" t="s">
        <v>121</v>
      </c>
    </row>
    <row r="22" ht="14.25">
      <c r="A22" s="16" t="s">
        <v>65</v>
      </c>
    </row>
    <row r="23" ht="14.25">
      <c r="A23" s="16" t="s">
        <v>99</v>
      </c>
    </row>
    <row r="24" s="16" customFormat="1" ht="14.25">
      <c r="A24" s="16" t="s">
        <v>116</v>
      </c>
    </row>
    <row r="25" ht="14.25">
      <c r="A25" s="16" t="s">
        <v>106</v>
      </c>
    </row>
    <row r="26" ht="14.25">
      <c r="A26" s="16" t="s">
        <v>111</v>
      </c>
    </row>
    <row r="27" ht="14.25">
      <c r="A27" s="16" t="s">
        <v>108</v>
      </c>
    </row>
    <row r="28" ht="14.25">
      <c r="A28" s="16" t="s">
        <v>66</v>
      </c>
    </row>
    <row r="29" ht="14.25">
      <c r="A29" s="16" t="s">
        <v>173</v>
      </c>
    </row>
    <row r="30" ht="14.25">
      <c r="A30" s="16" t="s">
        <v>167</v>
      </c>
    </row>
    <row r="31" ht="14.25">
      <c r="A31" s="16" t="s">
        <v>40</v>
      </c>
    </row>
    <row r="32" ht="14.25">
      <c r="A32" s="16" t="s">
        <v>38</v>
      </c>
    </row>
    <row r="33" ht="14.25">
      <c r="A33" s="16" t="s">
        <v>113</v>
      </c>
    </row>
    <row r="34" ht="14.25">
      <c r="A34" s="16" t="s">
        <v>135</v>
      </c>
    </row>
    <row r="35" ht="14.25">
      <c r="A35" s="16" t="s">
        <v>41</v>
      </c>
    </row>
    <row r="36" ht="14.25">
      <c r="A36" s="16" t="s">
        <v>67</v>
      </c>
    </row>
    <row r="37" ht="14.25">
      <c r="A37" s="16" t="s">
        <v>42</v>
      </c>
    </row>
    <row r="38" ht="14.25">
      <c r="A38" s="16" t="s">
        <v>127</v>
      </c>
    </row>
    <row r="39" ht="14.25">
      <c r="A39" s="16" t="s">
        <v>68</v>
      </c>
    </row>
    <row r="40" ht="14.25">
      <c r="A40" s="16" t="s">
        <v>43</v>
      </c>
    </row>
    <row r="41" ht="14.25">
      <c r="A41" s="16" t="s">
        <v>44</v>
      </c>
    </row>
    <row r="42" ht="14.25">
      <c r="A42" s="16" t="s">
        <v>104</v>
      </c>
    </row>
    <row r="43" ht="14.25">
      <c r="A43" s="16" t="s">
        <v>107</v>
      </c>
    </row>
    <row r="44" ht="14.25">
      <c r="A44" s="16" t="s">
        <v>112</v>
      </c>
    </row>
    <row r="45" ht="14.25">
      <c r="A45" s="16" t="s">
        <v>69</v>
      </c>
    </row>
    <row r="46" ht="14.25">
      <c r="A46" s="16" t="s">
        <v>94</v>
      </c>
    </row>
    <row r="47" ht="14.25">
      <c r="A47" s="16" t="s">
        <v>96</v>
      </c>
    </row>
    <row r="48" ht="14.25">
      <c r="A48" s="16" t="s">
        <v>45</v>
      </c>
    </row>
    <row r="49" ht="14.25">
      <c r="A49" s="16" t="s">
        <v>122</v>
      </c>
    </row>
    <row r="50" ht="14.25">
      <c r="A50" s="16" t="s">
        <v>70</v>
      </c>
    </row>
    <row r="51" ht="14.25">
      <c r="A51" s="16" t="s">
        <v>71</v>
      </c>
    </row>
    <row r="52" ht="14.25">
      <c r="A52" s="16" t="s">
        <v>110</v>
      </c>
    </row>
    <row r="53" ht="14.25">
      <c r="A53" s="16" t="s">
        <v>72</v>
      </c>
    </row>
    <row r="54" ht="14.25">
      <c r="A54" s="16" t="s">
        <v>73</v>
      </c>
    </row>
    <row r="55" ht="14.25">
      <c r="A55" s="16" t="s">
        <v>146</v>
      </c>
    </row>
    <row r="56" ht="14.25">
      <c r="A56" s="16" t="s">
        <v>46</v>
      </c>
    </row>
    <row r="57" ht="14.25">
      <c r="A57" s="16" t="s">
        <v>47</v>
      </c>
    </row>
    <row r="58" ht="14.25">
      <c r="A58" s="16" t="s">
        <v>93</v>
      </c>
    </row>
    <row r="59" ht="14.25">
      <c r="A59" s="16" t="s">
        <v>91</v>
      </c>
    </row>
    <row r="60" ht="14.25">
      <c r="A60" s="16" t="s">
        <v>48</v>
      </c>
    </row>
    <row r="61" ht="14.25">
      <c r="A61" s="16" t="s">
        <v>74</v>
      </c>
    </row>
    <row r="62" ht="14.25">
      <c r="A62" s="56" t="s">
        <v>138</v>
      </c>
    </row>
    <row r="63" ht="14.25">
      <c r="A63" s="16" t="s">
        <v>95</v>
      </c>
    </row>
    <row r="64" ht="14.25">
      <c r="A64" s="16" t="s">
        <v>147</v>
      </c>
    </row>
    <row r="65" ht="14.25">
      <c r="A65" s="16" t="s">
        <v>175</v>
      </c>
    </row>
    <row r="66" ht="14.25">
      <c r="A66" s="16" t="s">
        <v>102</v>
      </c>
    </row>
    <row r="67" ht="14.25">
      <c r="A67" s="16" t="s">
        <v>75</v>
      </c>
    </row>
    <row r="68" ht="14.25">
      <c r="A68" s="56" t="s">
        <v>137</v>
      </c>
    </row>
    <row r="69" ht="14.25">
      <c r="A69" s="16" t="s">
        <v>132</v>
      </c>
    </row>
    <row r="70" ht="14.25">
      <c r="A70" s="16" t="s">
        <v>140</v>
      </c>
    </row>
    <row r="71" ht="14.25">
      <c r="A71" s="16" t="s">
        <v>134</v>
      </c>
    </row>
    <row r="72" s="16" customFormat="1" ht="14.25">
      <c r="A72" s="16" t="s">
        <v>133</v>
      </c>
    </row>
    <row r="73" ht="14.25">
      <c r="A73" s="16" t="s">
        <v>162</v>
      </c>
    </row>
    <row r="74" ht="14.25">
      <c r="A74" s="16" t="s">
        <v>171</v>
      </c>
    </row>
    <row r="75" ht="14.25">
      <c r="A75" s="16" t="s">
        <v>172</v>
      </c>
    </row>
    <row r="76" ht="14.25">
      <c r="A76" s="16" t="s">
        <v>174</v>
      </c>
    </row>
    <row r="77" ht="14.25">
      <c r="A77" s="16" t="s">
        <v>76</v>
      </c>
    </row>
    <row r="78" ht="14.25">
      <c r="A78" s="16" t="s">
        <v>101</v>
      </c>
    </row>
    <row r="79" ht="14.25">
      <c r="A79" s="16" t="s">
        <v>49</v>
      </c>
    </row>
    <row r="80" ht="14.25">
      <c r="A80" s="16" t="s">
        <v>117</v>
      </c>
    </row>
    <row r="81" ht="14.25">
      <c r="A81" s="16" t="s">
        <v>50</v>
      </c>
    </row>
    <row r="82" ht="14.25">
      <c r="A82" s="16" t="s">
        <v>114</v>
      </c>
    </row>
    <row r="83" ht="14.25">
      <c r="A83" s="16" t="s">
        <v>77</v>
      </c>
    </row>
    <row r="84" ht="14.25">
      <c r="A84" s="16" t="s">
        <v>126</v>
      </c>
    </row>
    <row r="85" ht="14.25">
      <c r="A85" s="16" t="s">
        <v>51</v>
      </c>
    </row>
    <row r="86" ht="14.25">
      <c r="A86" s="16" t="s">
        <v>52</v>
      </c>
    </row>
    <row r="87" ht="14.25">
      <c r="A87" s="16" t="s">
        <v>148</v>
      </c>
    </row>
    <row r="88" ht="14.25">
      <c r="A88" s="16" t="s">
        <v>98</v>
      </c>
    </row>
    <row r="89" ht="14.25">
      <c r="A89" s="16" t="s">
        <v>78</v>
      </c>
    </row>
    <row r="90" ht="14.25">
      <c r="A90" s="16" t="s">
        <v>79</v>
      </c>
    </row>
    <row r="91" ht="14.25">
      <c r="A91" s="16" t="s">
        <v>53</v>
      </c>
    </row>
    <row r="92" ht="14.25">
      <c r="A92" s="16" t="s">
        <v>105</v>
      </c>
    </row>
    <row r="93" ht="14.25">
      <c r="A93" s="16" t="s">
        <v>92</v>
      </c>
    </row>
    <row r="94" ht="14.25">
      <c r="A94" t="s">
        <v>97</v>
      </c>
    </row>
    <row r="95" ht="14.25">
      <c r="A95" t="s">
        <v>103</v>
      </c>
    </row>
    <row r="96" ht="14.25">
      <c r="A96" s="16" t="s">
        <v>170</v>
      </c>
    </row>
    <row r="97" ht="14.25">
      <c r="A97" s="98" t="s">
        <v>182</v>
      </c>
    </row>
  </sheetData>
  <sheetProtection/>
  <conditionalFormatting sqref="A78">
    <cfRule type="duplicateValues" priority="8" dxfId="51">
      <formula>AND(COUNTIF($A$78:$A$78,A78)&gt;1,NOT(ISBLANK(A78)))</formula>
    </cfRule>
  </conditionalFormatting>
  <conditionalFormatting sqref="A79">
    <cfRule type="duplicateValues" priority="7" dxfId="51">
      <formula>AND(COUNTIF($A$79:$A$79,A79)&gt;1,NOT(ISBLANK(A79)))</formula>
    </cfRule>
  </conditionalFormatting>
  <conditionalFormatting sqref="A80">
    <cfRule type="duplicateValues" priority="6" dxfId="51">
      <formula>AND(COUNTIF($A$80:$A$80,A80)&gt;1,NOT(ISBLANK(A80)))</formula>
    </cfRule>
  </conditionalFormatting>
  <conditionalFormatting sqref="A81">
    <cfRule type="duplicateValues" priority="5" dxfId="51">
      <formula>AND(COUNTIF($A$81:$A$81,A81)&gt;1,NOT(ISBLANK(A81)))</formula>
    </cfRule>
  </conditionalFormatting>
  <conditionalFormatting sqref="A78">
    <cfRule type="duplicateValues" priority="4" dxfId="51">
      <formula>AND(COUNTIF($A$78:$A$78,A78)&gt;1,NOT(ISBLANK(A78)))</formula>
    </cfRule>
  </conditionalFormatting>
  <conditionalFormatting sqref="A79">
    <cfRule type="duplicateValues" priority="3" dxfId="51">
      <formula>AND(COUNTIF($A$79:$A$79,A79)&gt;1,NOT(ISBLANK(A79)))</formula>
    </cfRule>
  </conditionalFormatting>
  <conditionalFormatting sqref="A80">
    <cfRule type="duplicateValues" priority="2" dxfId="51">
      <formula>AND(COUNTIF($A$80:$A$80,A80)&gt;1,NOT(ISBLANK(A80)))</formula>
    </cfRule>
  </conditionalFormatting>
  <conditionalFormatting sqref="A81">
    <cfRule type="duplicateValues" priority="1" dxfId="51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Grzegorz</cp:lastModifiedBy>
  <dcterms:created xsi:type="dcterms:W3CDTF">2010-04-20T03:55:48Z</dcterms:created>
  <dcterms:modified xsi:type="dcterms:W3CDTF">2017-10-10T19:35:34Z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